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cuments\"/>
    </mc:Choice>
  </mc:AlternateContent>
  <bookViews>
    <workbookView xWindow="0" yWindow="0" windowWidth="15345" windowHeight="5925"/>
  </bookViews>
  <sheets>
    <sheet name="Comparative Balance Sheet " sheetId="1" r:id="rId1"/>
    <sheet name="Complete the Cash Flow Satement" sheetId="2" r:id="rId2"/>
  </sheets>
  <calcPr calcId="152511"/>
</workbook>
</file>

<file path=xl/calcChain.xml><?xml version="1.0" encoding="utf-8"?>
<calcChain xmlns="http://schemas.openxmlformats.org/spreadsheetml/2006/main">
  <c r="F30" i="1" l="1"/>
  <c r="D30" i="1"/>
  <c r="F22" i="1"/>
  <c r="F24" i="1" s="1"/>
  <c r="F31" i="1" s="1"/>
  <c r="D22" i="1"/>
  <c r="D24" i="1" s="1"/>
  <c r="F14" i="1"/>
  <c r="D14" i="1"/>
  <c r="F11" i="1"/>
  <c r="F16" i="1" s="1"/>
  <c r="D11" i="1"/>
  <c r="D16" i="1" s="1"/>
  <c r="D31" i="1" l="1"/>
</calcChain>
</file>

<file path=xl/comments1.xml><?xml version="1.0" encoding="utf-8"?>
<comments xmlns="http://schemas.openxmlformats.org/spreadsheetml/2006/main">
  <authors>
    <author/>
  </authors>
  <commentList>
    <comment ref="E14" authorId="0" shapeId="0">
      <text>
        <r>
          <rPr>
            <sz val="10"/>
            <rFont val="Arial"/>
            <family val="2"/>
          </rPr>
          <t>Richard Carter:
The Cash position goes up if you slow down A/P payments</t>
        </r>
      </text>
    </comment>
    <comment ref="E15" authorId="0" shapeId="0">
      <text>
        <r>
          <rPr>
            <sz val="10"/>
            <rFont val="Arial"/>
            <family val="2"/>
          </rPr>
          <t>Richard Carter:
It seems that you were collecting much cash.</t>
        </r>
      </text>
    </comment>
    <comment ref="E16" authorId="0" shapeId="0">
      <text>
        <r>
          <rPr>
            <sz val="10"/>
            <rFont val="Arial"/>
            <family val="2"/>
          </rPr>
          <t xml:space="preserve">Richard Carter:
Was any cash involved here? </t>
        </r>
      </text>
    </comment>
    <comment ref="E20" authorId="0" shapeId="0">
      <text>
        <r>
          <rPr>
            <sz val="10"/>
            <rFont val="Arial"/>
            <family val="2"/>
          </rPr>
          <t>Richard Carter:
Be sure to include Net Income &amp; Depreciation</t>
        </r>
      </text>
    </comment>
    <comment ref="E22" authorId="0" shapeId="0">
      <text>
        <r>
          <rPr>
            <sz val="10"/>
            <rFont val="Arial"/>
            <family val="2"/>
          </rPr>
          <t>Richard Carter:
It seems that you bought some property &amp; equipment</t>
        </r>
      </text>
    </comment>
    <comment ref="E23" authorId="0" shapeId="0">
      <text>
        <r>
          <rPr>
            <sz val="10"/>
            <rFont val="Arial"/>
            <family val="2"/>
          </rPr>
          <t>Richard Carter:
Treat Goodwill like Depreciation: Did it go up ?</t>
        </r>
      </text>
    </comment>
    <comment ref="E26" authorId="0" shapeId="0">
      <text>
        <r>
          <rPr>
            <sz val="10"/>
            <rFont val="Arial"/>
            <family val="2"/>
          </rPr>
          <t>Richard Carter:
As above… you seem to be slow in making payments</t>
        </r>
      </text>
    </comment>
    <comment ref="E27" authorId="0" shapeId="0">
      <text>
        <r>
          <rPr>
            <sz val="10"/>
            <rFont val="Arial"/>
            <family val="2"/>
          </rPr>
          <t>Richard Carter:
You paid down much debt</t>
        </r>
      </text>
    </comment>
    <comment ref="E35" authorId="0" shapeId="0">
      <text>
        <r>
          <rPr>
            <sz val="10"/>
            <rFont val="Arial"/>
            <family val="2"/>
          </rPr>
          <t>Richard Carter:
This is
 2011s Starting Cash - your proof number</t>
        </r>
      </text>
    </comment>
  </commentList>
</comments>
</file>

<file path=xl/sharedStrings.xml><?xml version="1.0" encoding="utf-8"?>
<sst xmlns="http://schemas.openxmlformats.org/spreadsheetml/2006/main" count="133" uniqueCount="133">
  <si>
    <t>Complete the 2014 Cash Flow Statement</t>
  </si>
  <si>
    <t>A. Calculate the net cash provided by operating activities for the statement of cash flows.</t>
  </si>
  <si>
    <t>B. What is the net cash used in investing activities?</t>
  </si>
  <si>
    <t>C. Compute the net cash used  by financing activities.</t>
  </si>
  <si>
    <t>Bob Smith Inc.</t>
  </si>
  <si>
    <t>Statement of Cash Flows December 31, 2014</t>
  </si>
  <si>
    <t>You need to figure cash flows for:</t>
  </si>
  <si>
    <t>OPERATING ACTIVITIES</t>
  </si>
  <si>
    <t>Accounts receivable</t>
  </si>
  <si>
    <t>Net income</t>
  </si>
  <si>
    <t>Inventory</t>
  </si>
  <si>
    <t>Additions (Sources of Cash)</t>
  </si>
  <si>
    <t>Property- plant and equipment</t>
  </si>
  <si>
    <t>Depreciation and amortization</t>
  </si>
  <si>
    <t>Long-term debt</t>
  </si>
  <si>
    <t>Increase in accounts payable</t>
  </si>
  <si>
    <t>Decrease in accounts receivable</t>
  </si>
  <si>
    <t>Your Work</t>
  </si>
  <si>
    <t>Increase in accrued income taxes</t>
  </si>
  <si>
    <t>Subtractions (Uses of Cash)</t>
  </si>
  <si>
    <t>Increase in other current assets</t>
  </si>
  <si>
    <t>Increase in inventory</t>
  </si>
  <si>
    <t>Your Work</t>
  </si>
  <si>
    <t>Net cash: Operating activities</t>
  </si>
  <si>
    <t>A. SubTotal</t>
  </si>
  <si>
    <t>LONG-TERM INVESTING ACTIVITIES</t>
  </si>
  <si>
    <t>Increase in property and equipment</t>
  </si>
  <si>
    <t>Your Work</t>
  </si>
  <si>
    <t>Decrease in goodwill and other assets</t>
  </si>
  <si>
    <t>AAA</t>
  </si>
  <si>
    <t>Net cash: Long Term Investing activities</t>
  </si>
  <si>
    <t>MT 480 Case Study  Bob Smith Loan Review Data for Teams</t>
  </si>
  <si>
    <t>B.Sub Total</t>
  </si>
  <si>
    <t>Statement of Cash Flows YE 2011</t>
  </si>
  <si>
    <t>Statement of Cash Flows Worksheet  December 31, 2014</t>
  </si>
  <si>
    <t>FINANCING ACTIVITIES</t>
  </si>
  <si>
    <t>Increase in notes payable</t>
  </si>
  <si>
    <t>Decrease in long-term debt</t>
  </si>
  <si>
    <t>Your Work</t>
  </si>
  <si>
    <t>Payment of cash dividends</t>
  </si>
  <si>
    <t>Purchase of treasury stock</t>
  </si>
  <si>
    <t>Net cash: Financing activities</t>
  </si>
  <si>
    <t>ASSETS</t>
  </si>
  <si>
    <t>Cash Up or Down</t>
  </si>
  <si>
    <t>Cash and marketable securities</t>
  </si>
  <si>
    <t>$</t>
  </si>
  <si>
    <t>$</t>
  </si>
  <si>
    <t>Not Needed</t>
  </si>
  <si>
    <t>Accounts receivable</t>
  </si>
  <si>
    <t>$</t>
  </si>
  <si>
    <t>$</t>
  </si>
  <si>
    <t>Inventory</t>
  </si>
  <si>
    <t>$</t>
  </si>
  <si>
    <t>$</t>
  </si>
  <si>
    <t>Other current assets</t>
  </si>
  <si>
    <t>$</t>
  </si>
  <si>
    <t>C. Sub Total</t>
  </si>
  <si>
    <t>Cash and securities at the beginning of the year</t>
  </si>
  <si>
    <t>Net Cash from Above: Net Income , Depreciation, A B, &amp; C</t>
  </si>
  <si>
    <t>$</t>
  </si>
  <si>
    <t>Total current assets</t>
  </si>
  <si>
    <t>$</t>
  </si>
  <si>
    <t>Total = Proof</t>
  </si>
  <si>
    <t>$</t>
  </si>
  <si>
    <t>Not Needed</t>
  </si>
  <si>
    <t>Plant and equipment</t>
  </si>
  <si>
    <t>Cash and securities at the end of the year</t>
  </si>
  <si>
    <t>2011 Cash-</t>
  </si>
  <si>
    <t>$</t>
  </si>
  <si>
    <t>$</t>
  </si>
  <si>
    <t>Less: Accumulated depreciation</t>
  </si>
  <si>
    <t>$</t>
  </si>
  <si>
    <t>$</t>
  </si>
  <si>
    <t>Not Needed</t>
  </si>
  <si>
    <t>Net plant and equipment</t>
  </si>
  <si>
    <t>$</t>
  </si>
  <si>
    <t>$</t>
  </si>
  <si>
    <t>Goodwill and other assets</t>
  </si>
  <si>
    <t>$</t>
  </si>
  <si>
    <t>$</t>
  </si>
  <si>
    <t>Not Needed</t>
  </si>
  <si>
    <t>Total Assets</t>
  </si>
  <si>
    <t>$</t>
  </si>
  <si>
    <t>$</t>
  </si>
  <si>
    <t>Not Needed</t>
  </si>
  <si>
    <t>LIABILITIES AND EQUITY</t>
  </si>
  <si>
    <t>Accounts payable and accruals</t>
  </si>
  <si>
    <t>$</t>
  </si>
  <si>
    <t>$</t>
  </si>
  <si>
    <t>Notes payable</t>
  </si>
  <si>
    <t>$</t>
  </si>
  <si>
    <t>$</t>
  </si>
  <si>
    <t>Accrued income taxes</t>
  </si>
  <si>
    <t>$</t>
  </si>
  <si>
    <t>$</t>
  </si>
  <si>
    <t>Total current liabilities</t>
  </si>
  <si>
    <t>$</t>
  </si>
  <si>
    <t>$</t>
  </si>
  <si>
    <t>Not Needed</t>
  </si>
  <si>
    <t>Long-term debt</t>
  </si>
  <si>
    <t>$</t>
  </si>
  <si>
    <t>$</t>
  </si>
  <si>
    <t>Total liabilities</t>
  </si>
  <si>
    <t>$</t>
  </si>
  <si>
    <t>$</t>
  </si>
  <si>
    <t>Not Needed</t>
  </si>
  <si>
    <t>Preferred stock</t>
  </si>
  <si>
    <t>$</t>
  </si>
  <si>
    <t>$</t>
  </si>
  <si>
    <t>Common stock (10,000 shares)</t>
  </si>
  <si>
    <t>$</t>
  </si>
  <si>
    <t>$</t>
  </si>
  <si>
    <t>Additional paid in capital</t>
  </si>
  <si>
    <t>$</t>
  </si>
  <si>
    <t>$</t>
  </si>
  <si>
    <t>Retained earnings</t>
  </si>
  <si>
    <t>$</t>
  </si>
  <si>
    <t>$</t>
  </si>
  <si>
    <t>Not Needed</t>
  </si>
  <si>
    <t>Less: Treasury stock</t>
  </si>
  <si>
    <t>$</t>
  </si>
  <si>
    <t>$</t>
  </si>
  <si>
    <t>Total common equity</t>
  </si>
  <si>
    <t>$</t>
  </si>
  <si>
    <t>$</t>
  </si>
  <si>
    <t>Total Liabilities and Equity</t>
  </si>
  <si>
    <t>$</t>
  </si>
  <si>
    <t>$</t>
  </si>
  <si>
    <t>Not Needed</t>
  </si>
  <si>
    <t>In addition, it was reported that the company had a net income of $3,155,848 and depreciation expenses were equal to $212,366 during 2014.</t>
  </si>
  <si>
    <t>Net Income</t>
  </si>
  <si>
    <t>Depreciation</t>
  </si>
  <si>
    <t>Dividends Paid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</si>
</sst>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5" formatCode="&quot;$&quot;#,##0_);\(&quot;$&quot;#,##0\)"/>
    <numFmt numFmtId="7" formatCode="&quot;$&quot;#,##0.00_);\(&quot;$&quot;#,##0.00\)"/>
    <numFmt numFmtId="164" formatCode="&quot;$&quot;#,##0"/>
  </numFmts>
  <fonts count="17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u/>
      <sz val="12"/>
      <name val="Times New Roman"/>
      <family val="1"/>
    </font>
    <font>
      <sz val="16"/>
      <name val="Times New Roman"/>
      <family val="1"/>
    </font>
    <font>
      <u/>
      <sz val="12"/>
      <name val="Times New Roman"/>
      <family val="1"/>
    </font>
    <font>
      <b/>
      <u/>
      <sz val="12"/>
      <name val="Times New Roman"/>
      <family val="1"/>
    </font>
    <font>
      <b/>
      <i/>
      <u/>
      <sz val="12"/>
      <color rgb="FFDD0806"/>
      <name val="Times New Roman"/>
      <family val="1"/>
    </font>
    <font>
      <sz val="12"/>
      <color rgb="FFDD0806"/>
      <name val="Times New Roman"/>
      <family val="1"/>
    </font>
    <font>
      <b/>
      <i/>
      <sz val="12"/>
      <color rgb="FFDD0806"/>
      <name val="Times New Roman"/>
      <family val="1"/>
    </font>
    <font>
      <u/>
      <sz val="12"/>
      <name val="Times New Roman"/>
      <family val="1"/>
    </font>
    <font>
      <b/>
      <i/>
      <sz val="11"/>
      <name val="Times New Roman"/>
      <family val="1"/>
    </font>
    <font>
      <b/>
      <i/>
      <u/>
      <sz val="12"/>
      <name val="Times New Roman"/>
      <family val="1"/>
    </font>
    <font>
      <b/>
      <i/>
      <u/>
      <sz val="12"/>
      <color rgb="FFDD0806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548DD4"/>
        <bgColor rgb="FF548DD4"/>
      </patternFill>
    </fill>
    <fill>
      <patternFill patternType="solid">
        <fgColor rgb="FFB2A1C7"/>
        <bgColor rgb="FFB2A1C7"/>
      </patternFill>
    </fill>
    <fill>
      <patternFill patternType="solid">
        <fgColor rgb="FFD6E3BC"/>
        <bgColor rgb="FFD6E3BC"/>
      </patternFill>
    </fill>
    <fill>
      <patternFill patternType="solid">
        <fgColor rgb="FFDDD9C3"/>
        <bgColor rgb="FFDDD9C3"/>
      </patternFill>
    </fill>
    <fill>
      <patternFill patternType="solid">
        <fgColor rgb="FFEEECE1"/>
        <bgColor rgb="FFEEECE1"/>
      </patternFill>
    </fill>
    <fill>
      <patternFill patternType="solid">
        <fgColor rgb="FFFFCC99"/>
        <bgColor rgb="FFFFCC99"/>
      </patternFill>
    </fill>
    <fill>
      <patternFill patternType="solid">
        <fgColor rgb="FF95B3D7"/>
        <bgColor rgb="FF95B3D7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Font="1" applyBorder="1"/>
    <xf numFmtId="0" fontId="2" fillId="5" borderId="1" xfId="0" applyFont="1" applyFill="1" applyBorder="1"/>
    <xf numFmtId="0" fontId="1" fillId="0" borderId="2" xfId="0" applyFont="1" applyBorder="1"/>
    <xf numFmtId="37" fontId="1" fillId="0" borderId="1" xfId="0" applyNumberFormat="1" applyFont="1" applyBorder="1" applyAlignment="1">
      <alignment horizontal="right"/>
    </xf>
    <xf numFmtId="0" fontId="1" fillId="2" borderId="1" xfId="0" applyFont="1" applyFill="1" applyBorder="1"/>
    <xf numFmtId="37" fontId="1" fillId="0" borderId="5" xfId="0" applyNumberFormat="1" applyFont="1" applyBorder="1"/>
    <xf numFmtId="0" fontId="0" fillId="0" borderId="4" xfId="0" applyFont="1" applyBorder="1"/>
    <xf numFmtId="0" fontId="4" fillId="4" borderId="1" xfId="0" applyFont="1" applyFill="1" applyBorder="1" applyAlignment="1">
      <alignment horizontal="left"/>
    </xf>
    <xf numFmtId="0" fontId="0" fillId="0" borderId="1" xfId="0" applyFont="1" applyBorder="1"/>
    <xf numFmtId="0" fontId="6" fillId="4" borderId="1" xfId="0" applyFont="1" applyFill="1" applyBorder="1"/>
    <xf numFmtId="0" fontId="1" fillId="4" borderId="1" xfId="0" applyFont="1" applyFill="1" applyBorder="1"/>
    <xf numFmtId="0" fontId="1" fillId="7" borderId="1" xfId="0" applyFont="1" applyFill="1" applyBorder="1"/>
    <xf numFmtId="0" fontId="2" fillId="7" borderId="1" xfId="0" applyFont="1" applyFill="1" applyBorder="1"/>
    <xf numFmtId="0" fontId="7" fillId="7" borderId="1" xfId="0" applyFont="1" applyFill="1" applyBorder="1" applyAlignment="1">
      <alignment horizontal="center"/>
    </xf>
    <xf numFmtId="37" fontId="1" fillId="0" borderId="1" xfId="0" applyNumberFormat="1" applyFont="1" applyBorder="1"/>
    <xf numFmtId="0" fontId="1" fillId="7" borderId="1" xfId="0" applyFont="1" applyFill="1" applyBorder="1" applyAlignment="1">
      <alignment horizontal="right"/>
    </xf>
    <xf numFmtId="37" fontId="1" fillId="7" borderId="1" xfId="0" applyNumberFormat="1" applyFont="1" applyFill="1" applyBorder="1" applyAlignment="1">
      <alignment horizontal="right"/>
    </xf>
    <xf numFmtId="0" fontId="8" fillId="7" borderId="1" xfId="0" applyFont="1" applyFill="1" applyBorder="1" applyAlignment="1">
      <alignment horizontal="right"/>
    </xf>
    <xf numFmtId="0" fontId="9" fillId="7" borderId="1" xfId="0" applyFont="1" applyFill="1" applyBorder="1" applyAlignment="1">
      <alignment horizontal="right"/>
    </xf>
    <xf numFmtId="37" fontId="10" fillId="7" borderId="1" xfId="0" applyNumberFormat="1" applyFont="1" applyFill="1" applyBorder="1" applyAlignment="1">
      <alignment horizontal="right"/>
    </xf>
    <xf numFmtId="0" fontId="10" fillId="7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right"/>
    </xf>
    <xf numFmtId="37" fontId="11" fillId="7" borderId="1" xfId="0" applyNumberFormat="1" applyFont="1" applyFill="1" applyBorder="1" applyAlignment="1">
      <alignment horizontal="right"/>
    </xf>
    <xf numFmtId="0" fontId="2" fillId="7" borderId="1" xfId="0" applyFont="1" applyFill="1" applyBorder="1" applyAlignment="1">
      <alignment horizontal="right"/>
    </xf>
    <xf numFmtId="0" fontId="2" fillId="9" borderId="1" xfId="0" applyFont="1" applyFill="1" applyBorder="1"/>
    <xf numFmtId="0" fontId="3" fillId="0" borderId="1" xfId="0" applyFont="1" applyBorder="1" applyAlignment="1">
      <alignment horizontal="center"/>
    </xf>
    <xf numFmtId="37" fontId="2" fillId="7" borderId="1" xfId="0" applyNumberFormat="1" applyFont="1" applyFill="1" applyBorder="1" applyAlignment="1">
      <alignment horizontal="right"/>
    </xf>
    <xf numFmtId="0" fontId="1" fillId="7" borderId="2" xfId="0" applyFont="1" applyFill="1" applyBorder="1"/>
    <xf numFmtId="0" fontId="13" fillId="7" borderId="1" xfId="0" applyFont="1" applyFill="1" applyBorder="1" applyAlignment="1">
      <alignment horizontal="right"/>
    </xf>
    <xf numFmtId="0" fontId="1" fillId="7" borderId="6" xfId="0" applyFont="1" applyFill="1" applyBorder="1"/>
    <xf numFmtId="0" fontId="3" fillId="7" borderId="1" xfId="0" applyFont="1" applyFill="1" applyBorder="1" applyAlignment="1">
      <alignment horizontal="right"/>
    </xf>
    <xf numFmtId="37" fontId="3" fillId="7" borderId="1" xfId="0" applyNumberFormat="1" applyFont="1" applyFill="1" applyBorder="1" applyAlignment="1">
      <alignment horizontal="right"/>
    </xf>
    <xf numFmtId="37" fontId="14" fillId="7" borderId="1" xfId="0" applyNumberFormat="1" applyFont="1" applyFill="1" applyBorder="1" applyAlignment="1">
      <alignment horizontal="right"/>
    </xf>
    <xf numFmtId="37" fontId="15" fillId="7" borderId="1" xfId="0" applyNumberFormat="1" applyFont="1" applyFill="1" applyBorder="1" applyAlignment="1">
      <alignment horizontal="right"/>
    </xf>
    <xf numFmtId="37" fontId="2" fillId="7" borderId="7" xfId="0" applyNumberFormat="1" applyFont="1" applyFill="1" applyBorder="1" applyAlignment="1">
      <alignment horizontal="right"/>
    </xf>
    <xf numFmtId="0" fontId="2" fillId="7" borderId="7" xfId="0" applyFont="1" applyFill="1" applyBorder="1" applyAlignment="1">
      <alignment horizontal="right"/>
    </xf>
    <xf numFmtId="164" fontId="2" fillId="7" borderId="1" xfId="0" applyNumberFormat="1" applyFont="1" applyFill="1" applyBorder="1" applyAlignment="1">
      <alignment horizontal="right"/>
    </xf>
    <xf numFmtId="0" fontId="1" fillId="0" borderId="8" xfId="0" applyFont="1" applyBorder="1"/>
    <xf numFmtId="0" fontId="1" fillId="0" borderId="6" xfId="0" applyFont="1" applyBorder="1"/>
    <xf numFmtId="5" fontId="1" fillId="0" borderId="1" xfId="0" applyNumberFormat="1" applyFont="1" applyBorder="1"/>
    <xf numFmtId="0" fontId="5" fillId="5" borderId="1" xfId="0" applyFont="1" applyFill="1" applyBorder="1" applyAlignment="1">
      <alignment horizontal="center"/>
    </xf>
    <xf numFmtId="0" fontId="0" fillId="0" borderId="0" xfId="0"/>
    <xf numFmtId="0" fontId="2" fillId="0" borderId="1" xfId="0" applyFont="1" applyBorder="1" applyAlignment="1">
      <alignment horizontal="center"/>
    </xf>
    <xf numFmtId="0" fontId="1" fillId="7" borderId="1" xfId="0" applyFont="1" applyFill="1" applyBorder="1" applyAlignment="1">
      <alignment wrapText="1"/>
    </xf>
    <xf numFmtId="5" fontId="1" fillId="6" borderId="3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right"/>
    </xf>
    <xf numFmtId="5" fontId="1" fillId="0" borderId="4" xfId="0" applyNumberFormat="1" applyFont="1" applyBorder="1" applyAlignment="1">
      <alignment horizontal="right"/>
    </xf>
    <xf numFmtId="5" fontId="1" fillId="6" borderId="4" xfId="0" applyNumberFormat="1" applyFont="1" applyFill="1" applyBorder="1" applyAlignment="1">
      <alignment horizontal="right"/>
    </xf>
    <xf numFmtId="0" fontId="1" fillId="0" borderId="1" xfId="0" applyFont="1" applyBorder="1"/>
    <xf numFmtId="0" fontId="3" fillId="0" borderId="1" xfId="0" applyFont="1" applyBorder="1" applyAlignment="1">
      <alignment horizontal="left"/>
    </xf>
    <xf numFmtId="5" fontId="1" fillId="0" borderId="4" xfId="0" applyNumberFormat="1" applyFont="1" applyBorder="1"/>
    <xf numFmtId="0" fontId="3" fillId="0" borderId="1" xfId="0" applyFont="1" applyBorder="1" applyAlignment="1">
      <alignment horizontal="right"/>
    </xf>
    <xf numFmtId="0" fontId="12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right"/>
    </xf>
    <xf numFmtId="0" fontId="3" fillId="8" borderId="1" xfId="0" applyFont="1" applyFill="1" applyBorder="1" applyAlignment="1">
      <alignment horizontal="right"/>
    </xf>
    <xf numFmtId="0" fontId="3" fillId="4" borderId="1" xfId="0" applyFont="1" applyFill="1" applyBorder="1" applyAlignment="1">
      <alignment horizontal="right"/>
    </xf>
    <xf numFmtId="0" fontId="2" fillId="4" borderId="1" xfId="0" applyFont="1" applyFill="1" applyBorder="1" applyAlignment="1">
      <alignment horizontal="center"/>
    </xf>
    <xf numFmtId="7" fontId="1" fillId="0" borderId="1" xfId="0" applyNumberFormat="1" applyFont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515100" y="1828800"/>
    <xdr:ext cx="3924300" cy="2266950"/>
    <xdr:pic>
      <xdr:nvPicPr>
        <xdr:cNvPr id="2" name="image0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3924300" cy="2266950"/>
        </a:xfrm>
        <a:prstGeom prst="rect">
          <a:avLst/>
        </a:prstGeom>
        <a:noFill/>
      </xdr:spPr>
    </xdr:pic>
    <xdr:clientData fLocksWithSheet="0"/>
  </xdr:absoluteAnchor>
  <xdr:absoluteAnchor>
    <xdr:pos x="4267200" y="4095750"/>
    <xdr:ext cx="4229100" cy="2028825"/>
    <xdr:pic>
      <xdr:nvPicPr>
        <xdr:cNvPr id="3" name="image00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4229100" cy="2028825"/>
        </a:xfrm>
        <a:prstGeom prst="rect">
          <a:avLst/>
        </a:prstGeom>
        <a:noFill/>
      </xdr:spPr>
    </xdr:pic>
    <xdr:clientData fLocksWithSheet="0"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57150" cy="9525000"/>
    <xdr:pic>
      <xdr:nvPicPr>
        <xdr:cNvPr id="2" name="image02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7150" cy="9525000"/>
        </a:xfrm>
        <a:prstGeom prst="rect">
          <a:avLst/>
        </a:prstGeom>
        <a:noFill/>
      </xdr:spPr>
    </xdr:pic>
    <xdr:clientData fLocksWithSheet="0"/>
  </xdr:absoluteAnchor>
  <xdr:twoCellAnchor>
    <xdr:from>
      <xdr:col>0</xdr:col>
      <xdr:colOff>0</xdr:colOff>
      <xdr:row>0</xdr:row>
      <xdr:rowOff>0</xdr:rowOff>
    </xdr:from>
    <xdr:to>
      <xdr:col>7</xdr:col>
      <xdr:colOff>1476375</xdr:colOff>
      <xdr:row>47</xdr:row>
      <xdr:rowOff>38100</xdr:rowOff>
    </xdr:to>
    <xdr:sp macro="" textlink="">
      <xdr:nvSpPr>
        <xdr:cNvPr id="1034" name="Rectangle 10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1476375</xdr:colOff>
      <xdr:row>47</xdr:row>
      <xdr:rowOff>38100</xdr:rowOff>
    </xdr:to>
    <xdr:sp macro="" textlink="">
      <xdr:nvSpPr>
        <xdr:cNvPr id="3" name="Rectangle 10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1476375</xdr:colOff>
      <xdr:row>47</xdr:row>
      <xdr:rowOff>38100</xdr:rowOff>
    </xdr:to>
    <xdr:sp macro="" textlink="">
      <xdr:nvSpPr>
        <xdr:cNvPr id="4" name="Rectangle 10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1476375</xdr:colOff>
      <xdr:row>47</xdr:row>
      <xdr:rowOff>38100</xdr:rowOff>
    </xdr:to>
    <xdr:sp macro="" textlink="">
      <xdr:nvSpPr>
        <xdr:cNvPr id="5" name="Rectangle 10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7"/>
  <sheetViews>
    <sheetView tabSelected="1" workbookViewId="0">
      <selection activeCell="B8" sqref="B8"/>
    </sheetView>
  </sheetViews>
  <sheetFormatPr defaultColWidth="17.28515625" defaultRowHeight="15" customHeight="1" x14ac:dyDescent="0.2"/>
  <cols>
    <col min="1" max="1" width="2.28515625" customWidth="1"/>
    <col min="2" max="2" width="33.42578125" customWidth="1"/>
    <col min="3" max="3" width="2.42578125" customWidth="1"/>
    <col min="4" max="4" width="13.7109375" customWidth="1"/>
    <col min="5" max="5" width="11.42578125" customWidth="1"/>
    <col min="6" max="6" width="13.7109375" customWidth="1"/>
    <col min="7" max="7" width="18.28515625" customWidth="1"/>
    <col min="8" max="21" width="11.42578125" customWidth="1"/>
  </cols>
  <sheetData>
    <row r="1" spans="1:21" ht="20.25" customHeight="1" x14ac:dyDescent="0.3">
      <c r="A1" s="43" t="s">
        <v>31</v>
      </c>
      <c r="B1" s="44"/>
      <c r="C1" s="44"/>
      <c r="D1" s="44"/>
      <c r="E1" s="44"/>
      <c r="F1" s="44"/>
      <c r="G1" s="44"/>
      <c r="H1" s="1"/>
      <c r="I1" s="1"/>
      <c r="J1" s="1"/>
      <c r="K1" s="1"/>
      <c r="L1" s="1"/>
      <c r="M1" s="3"/>
      <c r="N1" s="3"/>
      <c r="O1" s="3"/>
      <c r="P1" s="3"/>
      <c r="Q1" s="3"/>
      <c r="R1" s="3"/>
      <c r="S1" s="3"/>
      <c r="T1" s="3"/>
      <c r="U1" s="3"/>
    </row>
    <row r="2" spans="1:21" ht="20.25" customHeight="1" x14ac:dyDescent="0.3">
      <c r="A2" s="43" t="s">
        <v>33</v>
      </c>
      <c r="B2" s="44"/>
      <c r="C2" s="44"/>
      <c r="D2" s="44"/>
      <c r="E2" s="44"/>
      <c r="F2" s="44"/>
      <c r="G2" s="44"/>
      <c r="H2" s="1"/>
      <c r="I2" s="1"/>
      <c r="J2" s="1"/>
      <c r="K2" s="1"/>
      <c r="L2" s="1"/>
      <c r="M2" s="3"/>
      <c r="N2" s="3"/>
      <c r="O2" s="3"/>
      <c r="P2" s="3"/>
      <c r="Q2" s="3"/>
      <c r="R2" s="3"/>
      <c r="S2" s="3"/>
      <c r="T2" s="3"/>
      <c r="U2" s="3"/>
    </row>
    <row r="3" spans="1:21" ht="15.75" customHeight="1" x14ac:dyDescent="0.25">
      <c r="A3" s="45" t="s">
        <v>34</v>
      </c>
      <c r="B3" s="44"/>
      <c r="C3" s="44"/>
      <c r="D3" s="44"/>
      <c r="E3" s="44"/>
      <c r="F3" s="44"/>
      <c r="G3" s="44"/>
      <c r="H3" s="1"/>
      <c r="I3" s="1"/>
      <c r="J3" s="1"/>
      <c r="K3" s="1"/>
      <c r="L3" s="1"/>
      <c r="M3" s="3"/>
      <c r="N3" s="3"/>
      <c r="O3" s="3"/>
      <c r="P3" s="3"/>
      <c r="Q3" s="3"/>
      <c r="R3" s="3"/>
      <c r="S3" s="3"/>
      <c r="T3" s="3"/>
      <c r="U3" s="3"/>
    </row>
    <row r="4" spans="1:21" ht="15.75" customHeight="1" x14ac:dyDescent="0.25">
      <c r="A4" s="44"/>
      <c r="B4" s="44"/>
      <c r="C4" s="44"/>
      <c r="D4" s="44"/>
      <c r="E4" s="44"/>
      <c r="F4" s="44"/>
      <c r="G4" s="44"/>
      <c r="H4" s="1"/>
      <c r="I4" s="1"/>
      <c r="J4" s="1"/>
      <c r="K4" s="1"/>
      <c r="L4" s="1"/>
      <c r="M4" s="3"/>
      <c r="N4" s="3"/>
      <c r="O4" s="3"/>
      <c r="P4" s="3"/>
      <c r="Q4" s="3"/>
      <c r="R4" s="3"/>
      <c r="S4" s="3"/>
      <c r="T4" s="3"/>
      <c r="U4" s="3"/>
    </row>
    <row r="5" spans="1:21" ht="15.75" customHeight="1" x14ac:dyDescent="0.25">
      <c r="A5" s="14"/>
      <c r="B5" s="14"/>
      <c r="C5" s="14"/>
      <c r="D5" s="14"/>
      <c r="E5" s="14"/>
      <c r="F5" s="14"/>
      <c r="G5" s="14"/>
      <c r="H5" s="1"/>
      <c r="I5" s="1"/>
      <c r="J5" s="1"/>
      <c r="K5" s="1"/>
      <c r="L5" s="1"/>
      <c r="M5" s="3"/>
      <c r="N5" s="3"/>
      <c r="O5" s="3"/>
      <c r="P5" s="3"/>
      <c r="Q5" s="3"/>
      <c r="R5" s="3"/>
      <c r="S5" s="3"/>
      <c r="T5" s="3"/>
      <c r="U5" s="3"/>
    </row>
    <row r="6" spans="1:21" ht="15.75" customHeight="1" x14ac:dyDescent="0.25">
      <c r="A6" s="14"/>
      <c r="B6" s="15" t="s">
        <v>42</v>
      </c>
      <c r="C6" s="15"/>
      <c r="D6" s="16">
        <v>2014</v>
      </c>
      <c r="E6" s="16"/>
      <c r="F6" s="16">
        <v>2013</v>
      </c>
      <c r="G6" s="14" t="s">
        <v>43</v>
      </c>
      <c r="H6" s="1"/>
      <c r="I6" s="17"/>
      <c r="J6" s="1"/>
      <c r="K6" s="1"/>
      <c r="L6" s="1"/>
      <c r="M6" s="3"/>
      <c r="N6" s="3"/>
      <c r="O6" s="3"/>
      <c r="P6" s="3"/>
      <c r="Q6" s="3"/>
      <c r="R6" s="3"/>
      <c r="S6" s="3"/>
      <c r="T6" s="3"/>
      <c r="U6" s="3"/>
    </row>
    <row r="7" spans="1:21" ht="15.75" customHeight="1" x14ac:dyDescent="0.25">
      <c r="A7" s="14"/>
      <c r="B7" s="14" t="s">
        <v>44</v>
      </c>
      <c r="C7" s="18" t="s">
        <v>45</v>
      </c>
      <c r="D7" s="19">
        <v>33411</v>
      </c>
      <c r="E7" s="18" t="s">
        <v>46</v>
      </c>
      <c r="F7" s="19">
        <v>16566</v>
      </c>
      <c r="G7" s="14" t="s">
        <v>47</v>
      </c>
      <c r="H7" s="1"/>
      <c r="I7" s="1"/>
      <c r="J7" s="1"/>
      <c r="K7" s="1"/>
      <c r="L7" s="1"/>
      <c r="M7" s="3"/>
      <c r="N7" s="3"/>
      <c r="O7" s="3"/>
      <c r="P7" s="3"/>
      <c r="Q7" s="3"/>
      <c r="R7" s="3"/>
      <c r="S7" s="3"/>
      <c r="T7" s="3"/>
      <c r="U7" s="3"/>
    </row>
    <row r="8" spans="1:21" ht="15.75" customHeight="1" x14ac:dyDescent="0.25">
      <c r="A8" s="14"/>
      <c r="B8" s="20" t="s">
        <v>48</v>
      </c>
      <c r="C8" s="21" t="s">
        <v>49</v>
      </c>
      <c r="D8" s="22">
        <v>260205</v>
      </c>
      <c r="E8" s="23" t="s">
        <v>50</v>
      </c>
      <c r="F8" s="22">
        <v>318768</v>
      </c>
      <c r="G8" s="14"/>
      <c r="H8" s="1"/>
      <c r="I8" s="1"/>
      <c r="J8" s="1"/>
      <c r="K8" s="1"/>
      <c r="L8" s="1"/>
      <c r="M8" s="3"/>
      <c r="N8" s="3"/>
      <c r="O8" s="3"/>
      <c r="P8" s="3"/>
      <c r="Q8" s="3"/>
      <c r="R8" s="3"/>
      <c r="S8" s="3"/>
      <c r="T8" s="3"/>
      <c r="U8" s="3"/>
    </row>
    <row r="9" spans="1:21" ht="15.75" customHeight="1" x14ac:dyDescent="0.25">
      <c r="A9" s="14"/>
      <c r="B9" s="20" t="s">
        <v>51</v>
      </c>
      <c r="C9" s="23" t="s">
        <v>52</v>
      </c>
      <c r="D9" s="22">
        <v>423819</v>
      </c>
      <c r="E9" s="23" t="s">
        <v>53</v>
      </c>
      <c r="F9" s="22">
        <v>352740</v>
      </c>
      <c r="G9" s="14"/>
      <c r="H9" s="1"/>
      <c r="I9" s="1"/>
      <c r="J9" s="1"/>
      <c r="K9" s="1"/>
      <c r="L9" s="1"/>
      <c r="M9" s="3"/>
      <c r="N9" s="3"/>
      <c r="O9" s="3"/>
      <c r="P9" s="3"/>
      <c r="Q9" s="3"/>
      <c r="R9" s="3"/>
      <c r="S9" s="3"/>
      <c r="T9" s="3"/>
      <c r="U9" s="3"/>
    </row>
    <row r="10" spans="1:21" ht="15.75" customHeight="1" x14ac:dyDescent="0.25">
      <c r="A10" s="14"/>
      <c r="B10" s="14" t="s">
        <v>54</v>
      </c>
      <c r="C10" s="18" t="s">
        <v>55</v>
      </c>
      <c r="D10" s="25">
        <v>41251</v>
      </c>
      <c r="E10" s="18" t="s">
        <v>59</v>
      </c>
      <c r="F10" s="25">
        <v>29912</v>
      </c>
      <c r="G10" s="14"/>
      <c r="H10" s="1"/>
      <c r="I10" s="1"/>
      <c r="J10" s="1"/>
      <c r="K10" s="1"/>
      <c r="L10" s="1"/>
      <c r="M10" s="3"/>
      <c r="N10" s="3"/>
      <c r="O10" s="3"/>
      <c r="P10" s="3"/>
      <c r="Q10" s="3"/>
      <c r="R10" s="3"/>
      <c r="S10" s="3"/>
      <c r="T10" s="3"/>
      <c r="U10" s="3"/>
    </row>
    <row r="11" spans="1:21" ht="15.75" customHeight="1" x14ac:dyDescent="0.25">
      <c r="A11" s="14"/>
      <c r="B11" s="15" t="s">
        <v>60</v>
      </c>
      <c r="C11" s="26" t="s">
        <v>61</v>
      </c>
      <c r="D11" s="29">
        <f>SUM(D7:D10)</f>
        <v>758686</v>
      </c>
      <c r="E11" s="26" t="s">
        <v>63</v>
      </c>
      <c r="F11" s="29">
        <f>SUM(F7:F10)</f>
        <v>717986</v>
      </c>
      <c r="G11" s="14" t="s">
        <v>64</v>
      </c>
      <c r="H11" s="1"/>
      <c r="I11" s="1"/>
      <c r="J11" s="1"/>
      <c r="K11" s="1"/>
      <c r="L11" s="1"/>
      <c r="M11" s="3"/>
      <c r="N11" s="3"/>
      <c r="O11" s="3"/>
      <c r="P11" s="3"/>
      <c r="Q11" s="3"/>
      <c r="R11" s="3"/>
      <c r="S11" s="3"/>
      <c r="T11" s="3"/>
      <c r="U11" s="3"/>
    </row>
    <row r="12" spans="1:21" ht="15.75" customHeight="1" x14ac:dyDescent="0.25">
      <c r="A12" s="14"/>
      <c r="B12" s="31" t="s">
        <v>65</v>
      </c>
      <c r="C12" s="33" t="s">
        <v>68</v>
      </c>
      <c r="D12" s="34">
        <v>1931719</v>
      </c>
      <c r="E12" s="33" t="s">
        <v>69</v>
      </c>
      <c r="F12" s="34">
        <v>1609898</v>
      </c>
      <c r="G12" s="14"/>
      <c r="H12" s="1"/>
      <c r="I12" s="1"/>
      <c r="J12" s="1"/>
      <c r="K12" s="1"/>
      <c r="L12" s="1"/>
      <c r="M12" s="3"/>
      <c r="N12" s="3"/>
      <c r="O12" s="3"/>
      <c r="P12" s="3"/>
      <c r="Q12" s="3"/>
      <c r="R12" s="3"/>
      <c r="S12" s="3"/>
      <c r="T12" s="3"/>
      <c r="U12" s="3"/>
    </row>
    <row r="13" spans="1:21" ht="15.75" customHeight="1" x14ac:dyDescent="0.25">
      <c r="A13" s="14"/>
      <c r="B13" s="14" t="s">
        <v>70</v>
      </c>
      <c r="C13" s="18" t="s">
        <v>71</v>
      </c>
      <c r="D13" s="25">
        <v>-419044</v>
      </c>
      <c r="E13" s="18" t="s">
        <v>72</v>
      </c>
      <c r="F13" s="25">
        <v>-206678</v>
      </c>
      <c r="G13" s="14" t="s">
        <v>73</v>
      </c>
      <c r="H13" s="1"/>
      <c r="I13" s="1"/>
      <c r="J13" s="1"/>
      <c r="K13" s="1"/>
      <c r="L13" s="1"/>
      <c r="M13" s="3"/>
      <c r="N13" s="3"/>
      <c r="O13" s="3"/>
      <c r="P13" s="3"/>
      <c r="Q13" s="3"/>
      <c r="R13" s="3"/>
      <c r="S13" s="3"/>
      <c r="T13" s="3"/>
      <c r="U13" s="3"/>
    </row>
    <row r="14" spans="1:21" ht="15.75" customHeight="1" x14ac:dyDescent="0.25">
      <c r="A14" s="14"/>
      <c r="B14" s="20" t="s">
        <v>74</v>
      </c>
      <c r="C14" s="20" t="s">
        <v>75</v>
      </c>
      <c r="D14" s="35">
        <f>D12+D13</f>
        <v>1512675</v>
      </c>
      <c r="E14" s="20" t="s">
        <v>76</v>
      </c>
      <c r="F14" s="35">
        <f>F12+F13</f>
        <v>1403220</v>
      </c>
      <c r="G14" s="14"/>
      <c r="H14" s="1"/>
      <c r="I14" s="1"/>
      <c r="J14" s="1"/>
      <c r="K14" s="1"/>
      <c r="L14" s="1"/>
      <c r="M14" s="3"/>
      <c r="N14" s="3"/>
      <c r="O14" s="3"/>
      <c r="P14" s="3"/>
      <c r="Q14" s="3"/>
      <c r="R14" s="3"/>
      <c r="S14" s="3"/>
      <c r="T14" s="3"/>
      <c r="U14" s="3"/>
    </row>
    <row r="15" spans="1:21" ht="15.75" customHeight="1" x14ac:dyDescent="0.25">
      <c r="A15" s="14"/>
      <c r="B15" s="14" t="s">
        <v>77</v>
      </c>
      <c r="C15" s="18" t="s">
        <v>78</v>
      </c>
      <c r="D15" s="25">
        <v>382145</v>
      </c>
      <c r="E15" s="18" t="s">
        <v>79</v>
      </c>
      <c r="F15" s="25">
        <v>412565</v>
      </c>
      <c r="G15" s="14" t="s">
        <v>80</v>
      </c>
      <c r="H15" s="1"/>
      <c r="I15" s="1"/>
      <c r="J15" s="1"/>
      <c r="K15" s="1"/>
      <c r="L15" s="1"/>
      <c r="M15" s="3"/>
      <c r="N15" s="3"/>
      <c r="O15" s="3"/>
      <c r="P15" s="3"/>
      <c r="Q15" s="3"/>
      <c r="R15" s="3"/>
      <c r="S15" s="3"/>
      <c r="T15" s="3"/>
      <c r="U15" s="3"/>
    </row>
    <row r="16" spans="1:21" ht="18" customHeight="1" x14ac:dyDescent="0.25">
      <c r="A16" s="14"/>
      <c r="B16" s="15" t="s">
        <v>81</v>
      </c>
      <c r="C16" s="26" t="s">
        <v>82</v>
      </c>
      <c r="D16" s="36">
        <f>D11+D14+D15</f>
        <v>2653506</v>
      </c>
      <c r="E16" s="26" t="s">
        <v>83</v>
      </c>
      <c r="F16" s="36">
        <f>F11+F14+F15</f>
        <v>2533771</v>
      </c>
      <c r="G16" s="14" t="s">
        <v>84</v>
      </c>
      <c r="H16" s="1"/>
      <c r="I16" s="1"/>
      <c r="J16" s="1"/>
      <c r="K16" s="1"/>
      <c r="L16" s="1"/>
      <c r="M16" s="3"/>
      <c r="N16" s="3"/>
      <c r="O16" s="3"/>
      <c r="P16" s="3"/>
      <c r="Q16" s="3"/>
      <c r="R16" s="3"/>
      <c r="S16" s="3"/>
      <c r="T16" s="3"/>
      <c r="U16" s="3"/>
    </row>
    <row r="17" spans="1:21" ht="15.75" customHeight="1" x14ac:dyDescent="0.25">
      <c r="A17" s="14"/>
      <c r="B17" s="14"/>
      <c r="C17" s="18"/>
      <c r="D17" s="19"/>
      <c r="E17" s="18"/>
      <c r="F17" s="19"/>
      <c r="G17" s="14"/>
      <c r="H17" s="1"/>
      <c r="I17" s="1"/>
      <c r="J17" s="1"/>
      <c r="K17" s="1"/>
      <c r="L17" s="1"/>
      <c r="M17" s="3"/>
      <c r="N17" s="3"/>
      <c r="O17" s="3"/>
      <c r="P17" s="3"/>
      <c r="Q17" s="3"/>
      <c r="R17" s="3"/>
      <c r="S17" s="3"/>
      <c r="T17" s="3"/>
      <c r="U17" s="3"/>
    </row>
    <row r="18" spans="1:21" ht="15.75" customHeight="1" x14ac:dyDescent="0.25">
      <c r="A18" s="14"/>
      <c r="B18" s="15" t="s">
        <v>85</v>
      </c>
      <c r="C18" s="18"/>
      <c r="D18" s="16">
        <v>2009</v>
      </c>
      <c r="E18" s="18"/>
      <c r="F18" s="16">
        <v>2008</v>
      </c>
      <c r="G18" s="14"/>
      <c r="H18" s="1"/>
      <c r="I18" s="1"/>
      <c r="J18" s="1"/>
      <c r="K18" s="1"/>
      <c r="L18" s="1"/>
      <c r="M18" s="3"/>
      <c r="N18" s="3"/>
      <c r="O18" s="3"/>
      <c r="P18" s="3"/>
      <c r="Q18" s="3"/>
      <c r="R18" s="3"/>
      <c r="S18" s="3"/>
      <c r="T18" s="3"/>
      <c r="U18" s="3"/>
    </row>
    <row r="19" spans="1:21" ht="15.75" customHeight="1" x14ac:dyDescent="0.25">
      <c r="A19" s="14"/>
      <c r="B19" s="14" t="s">
        <v>86</v>
      </c>
      <c r="C19" s="18" t="s">
        <v>87</v>
      </c>
      <c r="D19" s="19">
        <v>378236</v>
      </c>
      <c r="E19" s="18" t="s">
        <v>88</v>
      </c>
      <c r="F19" s="19">
        <v>332004</v>
      </c>
      <c r="G19" s="14"/>
      <c r="H19" s="1"/>
      <c r="I19" s="1"/>
      <c r="J19" s="1"/>
      <c r="K19" s="1"/>
      <c r="L19" s="1"/>
      <c r="M19" s="3"/>
      <c r="N19" s="3"/>
      <c r="O19" s="3"/>
      <c r="P19" s="3"/>
      <c r="Q19" s="3"/>
      <c r="R19" s="3"/>
      <c r="S19" s="3"/>
      <c r="T19" s="3"/>
      <c r="U19" s="3"/>
    </row>
    <row r="20" spans="1:21" ht="15.75" customHeight="1" x14ac:dyDescent="0.25">
      <c r="A20" s="14"/>
      <c r="B20" s="20" t="s">
        <v>89</v>
      </c>
      <c r="C20" s="20" t="s">
        <v>90</v>
      </c>
      <c r="D20" s="35">
        <v>14487</v>
      </c>
      <c r="E20" s="20" t="s">
        <v>91</v>
      </c>
      <c r="F20" s="35">
        <v>7862</v>
      </c>
      <c r="G20" s="14"/>
      <c r="H20" s="1"/>
      <c r="I20" s="1"/>
      <c r="J20" s="1"/>
      <c r="K20" s="1"/>
      <c r="L20" s="1"/>
      <c r="M20" s="3"/>
      <c r="N20" s="3"/>
      <c r="O20" s="3"/>
      <c r="P20" s="3"/>
      <c r="Q20" s="3"/>
      <c r="R20" s="3"/>
      <c r="S20" s="3"/>
      <c r="T20" s="3"/>
      <c r="U20" s="3"/>
    </row>
    <row r="21" spans="1:21" ht="15.75" customHeight="1" x14ac:dyDescent="0.25">
      <c r="A21" s="14"/>
      <c r="B21" s="14" t="s">
        <v>92</v>
      </c>
      <c r="C21" s="18" t="s">
        <v>93</v>
      </c>
      <c r="D21" s="25">
        <v>21125</v>
      </c>
      <c r="E21" s="18" t="s">
        <v>94</v>
      </c>
      <c r="F21" s="25">
        <v>16815</v>
      </c>
      <c r="G21" s="14"/>
      <c r="H21" s="1"/>
      <c r="I21" s="1"/>
      <c r="J21" s="1"/>
      <c r="K21" s="1"/>
      <c r="L21" s="1"/>
      <c r="M21" s="3"/>
      <c r="N21" s="3"/>
      <c r="O21" s="3"/>
      <c r="P21" s="3"/>
      <c r="Q21" s="3"/>
      <c r="R21" s="3"/>
      <c r="S21" s="3"/>
      <c r="T21" s="3"/>
      <c r="U21" s="3"/>
    </row>
    <row r="22" spans="1:21" ht="15.75" customHeight="1" x14ac:dyDescent="0.25">
      <c r="A22" s="14"/>
      <c r="B22" s="15" t="s">
        <v>95</v>
      </c>
      <c r="C22" s="26" t="s">
        <v>96</v>
      </c>
      <c r="D22" s="29">
        <f>SUM(D19:D21)</f>
        <v>413848</v>
      </c>
      <c r="E22" s="26" t="s">
        <v>97</v>
      </c>
      <c r="F22" s="29">
        <f>SUM(F19:F21)</f>
        <v>356681</v>
      </c>
      <c r="G22" s="14" t="s">
        <v>98</v>
      </c>
      <c r="H22" s="1"/>
      <c r="I22" s="1"/>
      <c r="J22" s="1"/>
      <c r="K22" s="1"/>
      <c r="L22" s="1"/>
      <c r="M22" s="3"/>
      <c r="N22" s="3"/>
      <c r="O22" s="3"/>
      <c r="P22" s="3"/>
      <c r="Q22" s="3"/>
      <c r="R22" s="3"/>
      <c r="S22" s="3"/>
      <c r="T22" s="3"/>
      <c r="U22" s="3"/>
    </row>
    <row r="23" spans="1:21" ht="15.75" customHeight="1" x14ac:dyDescent="0.25">
      <c r="A23" s="14"/>
      <c r="B23" s="20" t="s">
        <v>99</v>
      </c>
      <c r="C23" s="20" t="s">
        <v>100</v>
      </c>
      <c r="D23" s="35">
        <v>679981</v>
      </c>
      <c r="E23" s="20" t="s">
        <v>101</v>
      </c>
      <c r="F23" s="35">
        <v>793515</v>
      </c>
      <c r="G23" s="14"/>
      <c r="H23" s="1"/>
      <c r="I23" s="1"/>
      <c r="J23" s="1"/>
      <c r="K23" s="1"/>
      <c r="L23" s="1"/>
      <c r="M23" s="3"/>
      <c r="N23" s="3"/>
      <c r="O23" s="3"/>
      <c r="P23" s="3"/>
      <c r="Q23" s="3"/>
      <c r="R23" s="3"/>
      <c r="S23" s="3"/>
      <c r="T23" s="3"/>
      <c r="U23" s="3"/>
    </row>
    <row r="24" spans="1:21" ht="16.5" customHeight="1" x14ac:dyDescent="0.25">
      <c r="A24" s="14"/>
      <c r="B24" s="15" t="s">
        <v>102</v>
      </c>
      <c r="C24" s="26" t="s">
        <v>103</v>
      </c>
      <c r="D24" s="37">
        <f>D22+D23</f>
        <v>1093829</v>
      </c>
      <c r="E24" s="38" t="s">
        <v>104</v>
      </c>
      <c r="F24" s="37">
        <f>F22+F23</f>
        <v>1150196</v>
      </c>
      <c r="G24" s="14" t="s">
        <v>105</v>
      </c>
      <c r="H24" s="1"/>
      <c r="I24" s="1"/>
      <c r="J24" s="1"/>
      <c r="K24" s="1"/>
      <c r="L24" s="1"/>
      <c r="M24" s="3"/>
      <c r="N24" s="3"/>
      <c r="O24" s="3"/>
      <c r="P24" s="3"/>
      <c r="Q24" s="3"/>
      <c r="R24" s="3"/>
      <c r="S24" s="3"/>
      <c r="T24" s="3"/>
      <c r="U24" s="3"/>
    </row>
    <row r="25" spans="1:21" ht="16.5" customHeight="1" x14ac:dyDescent="0.25">
      <c r="A25" s="14"/>
      <c r="B25" s="14" t="s">
        <v>106</v>
      </c>
      <c r="C25" s="18" t="s">
        <v>107</v>
      </c>
      <c r="D25" s="19"/>
      <c r="E25" s="18" t="s">
        <v>108</v>
      </c>
      <c r="F25" s="19"/>
      <c r="G25" s="14"/>
      <c r="H25" s="1"/>
      <c r="I25" s="1"/>
      <c r="J25" s="1"/>
      <c r="K25" s="1"/>
      <c r="L25" s="1"/>
      <c r="M25" s="3"/>
      <c r="N25" s="3"/>
      <c r="O25" s="3"/>
      <c r="P25" s="3"/>
      <c r="Q25" s="3"/>
      <c r="R25" s="3"/>
      <c r="S25" s="3"/>
      <c r="T25" s="3"/>
      <c r="U25" s="3"/>
    </row>
    <row r="26" spans="1:21" ht="15.75" customHeight="1" x14ac:dyDescent="0.25">
      <c r="A26" s="14"/>
      <c r="B26" s="14" t="s">
        <v>109</v>
      </c>
      <c r="C26" s="18" t="s">
        <v>110</v>
      </c>
      <c r="D26" s="19">
        <v>10000</v>
      </c>
      <c r="E26" s="18" t="s">
        <v>111</v>
      </c>
      <c r="F26" s="19">
        <v>10000</v>
      </c>
      <c r="G26" s="14"/>
      <c r="H26" s="1"/>
      <c r="I26" s="1"/>
      <c r="J26" s="1"/>
      <c r="K26" s="17"/>
      <c r="L26" s="1"/>
      <c r="M26" s="3"/>
      <c r="N26" s="3"/>
      <c r="O26" s="3"/>
      <c r="P26" s="3"/>
      <c r="Q26" s="3"/>
      <c r="R26" s="3"/>
      <c r="S26" s="3"/>
      <c r="T26" s="3"/>
      <c r="U26" s="3"/>
    </row>
    <row r="27" spans="1:21" ht="15.75" customHeight="1" x14ac:dyDescent="0.25">
      <c r="A27" s="14"/>
      <c r="B27" s="14" t="s">
        <v>112</v>
      </c>
      <c r="C27" s="18" t="s">
        <v>113</v>
      </c>
      <c r="D27" s="19">
        <v>975465</v>
      </c>
      <c r="E27" s="18" t="s">
        <v>114</v>
      </c>
      <c r="F27" s="19">
        <v>975465</v>
      </c>
      <c r="G27" s="14"/>
      <c r="H27" s="1"/>
      <c r="I27" s="1"/>
      <c r="J27" s="1"/>
      <c r="K27" s="1"/>
      <c r="L27" s="1"/>
      <c r="M27" s="3"/>
      <c r="N27" s="3"/>
      <c r="O27" s="3"/>
      <c r="P27" s="3"/>
      <c r="Q27" s="3"/>
      <c r="R27" s="3"/>
      <c r="S27" s="3"/>
      <c r="T27" s="3"/>
      <c r="U27" s="3"/>
    </row>
    <row r="28" spans="1:21" ht="15.75" customHeight="1" x14ac:dyDescent="0.25">
      <c r="A28" s="14"/>
      <c r="B28" s="14" t="s">
        <v>115</v>
      </c>
      <c r="C28" s="18" t="s">
        <v>116</v>
      </c>
      <c r="D28" s="19">
        <v>587546</v>
      </c>
      <c r="E28" s="18" t="s">
        <v>117</v>
      </c>
      <c r="F28" s="19">
        <v>398110</v>
      </c>
      <c r="G28" s="14" t="s">
        <v>118</v>
      </c>
      <c r="H28" s="1"/>
      <c r="I28" s="1"/>
      <c r="J28" s="1"/>
      <c r="K28" s="1"/>
      <c r="L28" s="1"/>
      <c r="M28" s="3"/>
      <c r="N28" s="3"/>
      <c r="O28" s="3"/>
      <c r="P28" s="3"/>
      <c r="Q28" s="3"/>
      <c r="R28" s="3"/>
      <c r="S28" s="3"/>
      <c r="T28" s="3"/>
      <c r="U28" s="3"/>
    </row>
    <row r="29" spans="1:21" ht="15.75" customHeight="1" x14ac:dyDescent="0.25">
      <c r="A29" s="14"/>
      <c r="B29" s="14" t="s">
        <v>119</v>
      </c>
      <c r="C29" s="18" t="s">
        <v>120</v>
      </c>
      <c r="D29" s="25">
        <v>-13334</v>
      </c>
      <c r="E29" s="18" t="s">
        <v>121</v>
      </c>
      <c r="F29" s="25"/>
      <c r="G29" s="14"/>
      <c r="H29" s="1"/>
      <c r="I29" s="1"/>
      <c r="J29" s="1"/>
      <c r="K29" s="1"/>
      <c r="L29" s="1"/>
      <c r="M29" s="3"/>
      <c r="N29" s="3"/>
      <c r="O29" s="3"/>
      <c r="P29" s="3"/>
      <c r="Q29" s="3"/>
      <c r="R29" s="3"/>
      <c r="S29" s="3"/>
      <c r="T29" s="3"/>
      <c r="U29" s="3"/>
    </row>
    <row r="30" spans="1:21" ht="15.75" customHeight="1" x14ac:dyDescent="0.25">
      <c r="A30" s="14"/>
      <c r="B30" s="14" t="s">
        <v>122</v>
      </c>
      <c r="C30" s="18" t="s">
        <v>123</v>
      </c>
      <c r="D30" s="25">
        <f>SUM(D25:D29)</f>
        <v>1559677</v>
      </c>
      <c r="E30" s="18" t="s">
        <v>124</v>
      </c>
      <c r="F30" s="25">
        <f>SUM(F25:F29)</f>
        <v>1383575</v>
      </c>
      <c r="G30" s="14"/>
      <c r="H30" s="1"/>
      <c r="I30" s="1"/>
      <c r="J30" s="1"/>
      <c r="K30" s="1"/>
      <c r="L30" s="1"/>
      <c r="M30" s="3"/>
      <c r="N30" s="3"/>
      <c r="O30" s="3"/>
      <c r="P30" s="3"/>
      <c r="Q30" s="3"/>
      <c r="R30" s="3"/>
      <c r="S30" s="3"/>
      <c r="T30" s="3"/>
      <c r="U30" s="3"/>
    </row>
    <row r="31" spans="1:21" ht="18" customHeight="1" x14ac:dyDescent="0.25">
      <c r="A31" s="14"/>
      <c r="B31" s="15" t="s">
        <v>125</v>
      </c>
      <c r="C31" s="26" t="s">
        <v>126</v>
      </c>
      <c r="D31" s="36">
        <f>D24+D30</f>
        <v>2653506</v>
      </c>
      <c r="E31" s="26" t="s">
        <v>127</v>
      </c>
      <c r="F31" s="36">
        <f>F24+F30</f>
        <v>2533771</v>
      </c>
      <c r="G31" s="14" t="s">
        <v>128</v>
      </c>
      <c r="H31" s="1"/>
      <c r="I31" s="1"/>
      <c r="J31" s="1"/>
      <c r="K31" s="1"/>
      <c r="L31" s="1"/>
      <c r="M31" s="3"/>
      <c r="N31" s="3"/>
      <c r="O31" s="3"/>
      <c r="P31" s="3"/>
      <c r="Q31" s="3"/>
      <c r="R31" s="3"/>
      <c r="S31" s="3"/>
      <c r="T31" s="3"/>
      <c r="U31" s="3"/>
    </row>
    <row r="32" spans="1:21" ht="15.75" customHeight="1" x14ac:dyDescent="0.25">
      <c r="A32" s="14"/>
      <c r="B32" s="14"/>
      <c r="C32" s="14"/>
      <c r="D32" s="14"/>
      <c r="E32" s="14"/>
      <c r="F32" s="14"/>
      <c r="G32" s="14"/>
      <c r="H32" s="1"/>
      <c r="I32" s="1"/>
      <c r="J32" s="1"/>
      <c r="K32" s="1"/>
      <c r="L32" s="1"/>
      <c r="M32" s="3"/>
      <c r="N32" s="3"/>
      <c r="O32" s="3"/>
      <c r="P32" s="3"/>
      <c r="Q32" s="3"/>
      <c r="R32" s="3"/>
      <c r="S32" s="3"/>
      <c r="T32" s="3"/>
      <c r="U32" s="3"/>
    </row>
    <row r="33" spans="1:21" ht="15.75" customHeight="1" x14ac:dyDescent="0.25">
      <c r="A33" s="46" t="s">
        <v>129</v>
      </c>
      <c r="B33" s="44"/>
      <c r="C33" s="44"/>
      <c r="D33" s="44"/>
      <c r="E33" s="44"/>
      <c r="F33" s="44"/>
      <c r="G33" s="44"/>
      <c r="H33" s="1"/>
      <c r="I33" s="1"/>
      <c r="J33" s="1"/>
      <c r="K33" s="1"/>
      <c r="L33" s="1"/>
      <c r="M33" s="3"/>
      <c r="N33" s="3"/>
      <c r="O33" s="3"/>
      <c r="P33" s="3"/>
      <c r="Q33" s="3"/>
      <c r="R33" s="3"/>
      <c r="S33" s="3"/>
      <c r="T33" s="3"/>
      <c r="U33" s="3"/>
    </row>
    <row r="34" spans="1:21" ht="15.75" customHeight="1" x14ac:dyDescent="0.25">
      <c r="A34" s="44"/>
      <c r="B34" s="44"/>
      <c r="C34" s="44"/>
      <c r="D34" s="44"/>
      <c r="E34" s="44"/>
      <c r="F34" s="44"/>
      <c r="G34" s="44"/>
      <c r="H34" s="1"/>
      <c r="I34" s="1"/>
      <c r="J34" s="1"/>
      <c r="K34" s="1"/>
      <c r="L34" s="1"/>
      <c r="M34" s="3"/>
      <c r="N34" s="3"/>
      <c r="O34" s="3"/>
      <c r="P34" s="3"/>
      <c r="Q34" s="3"/>
      <c r="R34" s="3"/>
      <c r="S34" s="3"/>
      <c r="T34" s="3"/>
      <c r="U34" s="3"/>
    </row>
    <row r="35" spans="1:21" ht="15.75" customHeight="1" x14ac:dyDescent="0.25">
      <c r="A35" s="14"/>
      <c r="B35" s="33" t="s">
        <v>130</v>
      </c>
      <c r="C35" s="14"/>
      <c r="D35" s="39">
        <v>3155848</v>
      </c>
      <c r="E35" s="14"/>
      <c r="F35" s="14"/>
      <c r="G35" s="14"/>
      <c r="H35" s="1"/>
      <c r="I35" s="1"/>
      <c r="J35" s="1"/>
      <c r="K35" s="1"/>
      <c r="L35" s="1"/>
      <c r="M35" s="3"/>
      <c r="N35" s="3"/>
      <c r="O35" s="3"/>
      <c r="P35" s="3"/>
      <c r="Q35" s="3"/>
      <c r="R35" s="3"/>
      <c r="S35" s="3"/>
      <c r="T35" s="3"/>
      <c r="U35" s="3"/>
    </row>
    <row r="36" spans="1:21" ht="15.75" customHeight="1" x14ac:dyDescent="0.25">
      <c r="A36" s="14"/>
      <c r="B36" s="33" t="s">
        <v>131</v>
      </c>
      <c r="C36" s="14"/>
      <c r="D36" s="39">
        <v>212366</v>
      </c>
      <c r="E36" s="14"/>
      <c r="F36" s="14"/>
      <c r="G36" s="14"/>
      <c r="H36" s="1"/>
      <c r="I36" s="1"/>
      <c r="J36" s="1"/>
      <c r="K36" s="1"/>
      <c r="L36" s="1"/>
      <c r="M36" s="3"/>
      <c r="N36" s="3"/>
      <c r="O36" s="3"/>
      <c r="P36" s="3"/>
      <c r="Q36" s="3"/>
      <c r="R36" s="3"/>
      <c r="S36" s="3"/>
      <c r="T36" s="3"/>
      <c r="U36" s="3"/>
    </row>
    <row r="37" spans="1:21" ht="15.75" customHeight="1" x14ac:dyDescent="0.25">
      <c r="A37" s="14"/>
      <c r="B37" s="33" t="s">
        <v>132</v>
      </c>
      <c r="C37" s="33"/>
      <c r="D37" s="39">
        <v>-2966412</v>
      </c>
      <c r="E37" s="39"/>
      <c r="F37" s="14"/>
      <c r="G37" s="14"/>
      <c r="H37" s="1"/>
      <c r="I37" s="1"/>
      <c r="J37" s="1"/>
      <c r="K37" s="1"/>
      <c r="L37" s="1"/>
      <c r="M37" s="3"/>
      <c r="N37" s="3"/>
      <c r="O37" s="3"/>
      <c r="P37" s="3"/>
      <c r="Q37" s="3"/>
      <c r="R37" s="3"/>
      <c r="S37" s="3"/>
      <c r="T37" s="3"/>
      <c r="U37" s="3"/>
    </row>
    <row r="38" spans="1:21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3"/>
      <c r="N38" s="3"/>
      <c r="O38" s="3"/>
      <c r="P38" s="3"/>
      <c r="Q38" s="3"/>
      <c r="R38" s="3"/>
      <c r="S38" s="3"/>
      <c r="T38" s="3"/>
      <c r="U38" s="3"/>
    </row>
    <row r="39" spans="1:21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3"/>
      <c r="N39" s="3"/>
      <c r="O39" s="3"/>
      <c r="P39" s="3"/>
      <c r="Q39" s="3"/>
      <c r="R39" s="3"/>
      <c r="S39" s="3"/>
      <c r="T39" s="3"/>
      <c r="U39" s="3"/>
    </row>
    <row r="40" spans="1:21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3"/>
      <c r="N40" s="3"/>
      <c r="O40" s="3"/>
      <c r="P40" s="3"/>
      <c r="Q40" s="3"/>
      <c r="R40" s="3"/>
      <c r="S40" s="3"/>
      <c r="T40" s="3"/>
      <c r="U40" s="3"/>
    </row>
    <row r="41" spans="1:21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3"/>
      <c r="N41" s="3"/>
      <c r="O41" s="3"/>
      <c r="P41" s="3"/>
      <c r="Q41" s="3"/>
      <c r="R41" s="3"/>
      <c r="S41" s="3"/>
      <c r="T41" s="3"/>
      <c r="U41" s="3"/>
    </row>
    <row r="42" spans="1:21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3"/>
      <c r="N42" s="3"/>
      <c r="O42" s="3"/>
      <c r="P42" s="3"/>
      <c r="Q42" s="3"/>
      <c r="R42" s="3"/>
      <c r="S42" s="3"/>
      <c r="T42" s="3"/>
      <c r="U42" s="3"/>
    </row>
    <row r="43" spans="1:21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3"/>
      <c r="N43" s="3"/>
      <c r="O43" s="3"/>
      <c r="P43" s="3"/>
      <c r="Q43" s="3"/>
      <c r="R43" s="3"/>
      <c r="S43" s="3"/>
      <c r="T43" s="3"/>
      <c r="U43" s="3"/>
    </row>
    <row r="44" spans="1:21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3"/>
      <c r="N44" s="3"/>
      <c r="O44" s="3"/>
      <c r="P44" s="3"/>
      <c r="Q44" s="3"/>
      <c r="R44" s="3"/>
      <c r="S44" s="3"/>
      <c r="T44" s="3"/>
      <c r="U44" s="3"/>
    </row>
    <row r="45" spans="1:21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3"/>
      <c r="N45" s="3"/>
      <c r="O45" s="3"/>
      <c r="P45" s="3"/>
      <c r="Q45" s="3"/>
      <c r="R45" s="3"/>
      <c r="S45" s="3"/>
      <c r="T45" s="3"/>
      <c r="U45" s="3"/>
    </row>
    <row r="46" spans="1:21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3"/>
      <c r="N46" s="3"/>
      <c r="O46" s="3"/>
      <c r="P46" s="3"/>
      <c r="Q46" s="3"/>
      <c r="R46" s="3"/>
      <c r="S46" s="3"/>
      <c r="T46" s="3"/>
      <c r="U46" s="3"/>
    </row>
    <row r="47" spans="1:21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3"/>
      <c r="N47" s="3"/>
      <c r="O47" s="3"/>
      <c r="P47" s="3"/>
      <c r="Q47" s="3"/>
      <c r="R47" s="3"/>
      <c r="S47" s="3"/>
      <c r="T47" s="3"/>
      <c r="U47" s="3"/>
    </row>
    <row r="48" spans="1:21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3"/>
      <c r="N48" s="3"/>
      <c r="O48" s="3"/>
      <c r="P48" s="3"/>
      <c r="Q48" s="3"/>
      <c r="R48" s="3"/>
      <c r="S48" s="3"/>
      <c r="T48" s="3"/>
      <c r="U48" s="3"/>
    </row>
    <row r="49" spans="1:21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3"/>
      <c r="N49" s="3"/>
      <c r="O49" s="3"/>
      <c r="P49" s="3"/>
      <c r="Q49" s="3"/>
      <c r="R49" s="3"/>
      <c r="S49" s="3"/>
      <c r="T49" s="3"/>
      <c r="U49" s="3"/>
    </row>
    <row r="50" spans="1:21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3"/>
      <c r="N50" s="3"/>
      <c r="O50" s="3"/>
      <c r="P50" s="3"/>
      <c r="Q50" s="3"/>
      <c r="R50" s="3"/>
      <c r="S50" s="3"/>
      <c r="T50" s="3"/>
      <c r="U50" s="3"/>
    </row>
    <row r="51" spans="1:21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3"/>
      <c r="N51" s="3"/>
      <c r="O51" s="3"/>
      <c r="P51" s="3"/>
      <c r="Q51" s="3"/>
      <c r="R51" s="3"/>
      <c r="S51" s="3"/>
      <c r="T51" s="3"/>
      <c r="U51" s="3"/>
    </row>
    <row r="52" spans="1:21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3"/>
      <c r="N52" s="3"/>
      <c r="O52" s="3"/>
      <c r="P52" s="3"/>
      <c r="Q52" s="3"/>
      <c r="R52" s="3"/>
      <c r="S52" s="3"/>
      <c r="T52" s="3"/>
      <c r="U52" s="3"/>
    </row>
    <row r="53" spans="1:21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3"/>
      <c r="N53" s="3"/>
      <c r="O53" s="3"/>
      <c r="P53" s="3"/>
      <c r="Q53" s="3"/>
      <c r="R53" s="3"/>
      <c r="S53" s="3"/>
      <c r="T53" s="3"/>
      <c r="U53" s="3"/>
    </row>
    <row r="54" spans="1:21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3"/>
      <c r="N54" s="3"/>
      <c r="O54" s="3"/>
      <c r="P54" s="3"/>
      <c r="Q54" s="3"/>
      <c r="R54" s="3"/>
      <c r="S54" s="3"/>
      <c r="T54" s="3"/>
      <c r="U54" s="3"/>
    </row>
    <row r="55" spans="1:21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3"/>
      <c r="N55" s="3"/>
      <c r="O55" s="3"/>
      <c r="P55" s="3"/>
      <c r="Q55" s="3"/>
      <c r="R55" s="3"/>
      <c r="S55" s="3"/>
      <c r="T55" s="3"/>
      <c r="U55" s="3"/>
    </row>
    <row r="56" spans="1:21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3"/>
      <c r="N56" s="3"/>
      <c r="O56" s="3"/>
      <c r="P56" s="3"/>
      <c r="Q56" s="3"/>
      <c r="R56" s="3"/>
      <c r="S56" s="3"/>
      <c r="T56" s="3"/>
      <c r="U56" s="3"/>
    </row>
    <row r="57" spans="1:21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3"/>
      <c r="N57" s="3"/>
      <c r="O57" s="3"/>
      <c r="P57" s="3"/>
      <c r="Q57" s="3"/>
      <c r="R57" s="3"/>
      <c r="S57" s="3"/>
      <c r="T57" s="3"/>
      <c r="U57" s="3"/>
    </row>
    <row r="58" spans="1:21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3"/>
      <c r="N58" s="3"/>
      <c r="O58" s="3"/>
      <c r="P58" s="3"/>
      <c r="Q58" s="3"/>
      <c r="R58" s="3"/>
      <c r="S58" s="3"/>
      <c r="T58" s="3"/>
      <c r="U58" s="3"/>
    </row>
    <row r="59" spans="1:21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3"/>
      <c r="N59" s="3"/>
      <c r="O59" s="3"/>
      <c r="P59" s="3"/>
      <c r="Q59" s="3"/>
      <c r="R59" s="3"/>
      <c r="S59" s="3"/>
      <c r="T59" s="3"/>
      <c r="U59" s="3"/>
    </row>
    <row r="60" spans="1:21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3"/>
      <c r="N60" s="3"/>
      <c r="O60" s="3"/>
      <c r="P60" s="3"/>
      <c r="Q60" s="3"/>
      <c r="R60" s="3"/>
      <c r="S60" s="3"/>
      <c r="T60" s="3"/>
      <c r="U60" s="3"/>
    </row>
    <row r="61" spans="1:21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3"/>
      <c r="N61" s="3"/>
      <c r="O61" s="3"/>
      <c r="P61" s="3"/>
      <c r="Q61" s="3"/>
      <c r="R61" s="3"/>
      <c r="S61" s="3"/>
      <c r="T61" s="3"/>
      <c r="U61" s="3"/>
    </row>
    <row r="62" spans="1:21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3"/>
      <c r="N62" s="3"/>
      <c r="O62" s="3"/>
      <c r="P62" s="3"/>
      <c r="Q62" s="3"/>
      <c r="R62" s="3"/>
      <c r="S62" s="3"/>
      <c r="T62" s="3"/>
      <c r="U62" s="3"/>
    </row>
    <row r="63" spans="1:21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3"/>
      <c r="N63" s="3"/>
      <c r="O63" s="3"/>
      <c r="P63" s="3"/>
      <c r="Q63" s="3"/>
      <c r="R63" s="3"/>
      <c r="S63" s="3"/>
      <c r="T63" s="3"/>
      <c r="U63" s="3"/>
    </row>
    <row r="64" spans="1:21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3"/>
      <c r="N64" s="3"/>
      <c r="O64" s="3"/>
      <c r="P64" s="3"/>
      <c r="Q64" s="3"/>
      <c r="R64" s="3"/>
      <c r="S64" s="3"/>
      <c r="T64" s="3"/>
      <c r="U64" s="3"/>
    </row>
    <row r="65" spans="1:21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3"/>
      <c r="N65" s="3"/>
      <c r="O65" s="3"/>
      <c r="P65" s="3"/>
      <c r="Q65" s="3"/>
      <c r="R65" s="3"/>
      <c r="S65" s="3"/>
      <c r="T65" s="3"/>
      <c r="U65" s="3"/>
    </row>
    <row r="66" spans="1:21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3"/>
      <c r="N66" s="3"/>
      <c r="O66" s="3"/>
      <c r="P66" s="3"/>
      <c r="Q66" s="3"/>
      <c r="R66" s="3"/>
      <c r="S66" s="3"/>
      <c r="T66" s="3"/>
      <c r="U66" s="3"/>
    </row>
    <row r="67" spans="1:21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3"/>
      <c r="N67" s="3"/>
      <c r="O67" s="3"/>
      <c r="P67" s="3"/>
      <c r="Q67" s="3"/>
      <c r="R67" s="3"/>
      <c r="S67" s="3"/>
      <c r="T67" s="3"/>
      <c r="U67" s="3"/>
    </row>
    <row r="68" spans="1:21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3"/>
      <c r="N68" s="3"/>
      <c r="O68" s="3"/>
      <c r="P68" s="3"/>
      <c r="Q68" s="3"/>
      <c r="R68" s="3"/>
      <c r="S68" s="3"/>
      <c r="T68" s="3"/>
      <c r="U68" s="3"/>
    </row>
    <row r="69" spans="1:21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3"/>
      <c r="N69" s="3"/>
      <c r="O69" s="3"/>
      <c r="P69" s="3"/>
      <c r="Q69" s="3"/>
      <c r="R69" s="3"/>
      <c r="S69" s="3"/>
      <c r="T69" s="3"/>
      <c r="U69" s="3"/>
    </row>
    <row r="70" spans="1:21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3"/>
      <c r="N70" s="3"/>
      <c r="O70" s="3"/>
      <c r="P70" s="3"/>
      <c r="Q70" s="3"/>
      <c r="R70" s="3"/>
      <c r="S70" s="3"/>
      <c r="T70" s="3"/>
      <c r="U70" s="3"/>
    </row>
    <row r="71" spans="1:21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3"/>
      <c r="N71" s="3"/>
      <c r="O71" s="3"/>
      <c r="P71" s="3"/>
      <c r="Q71" s="3"/>
      <c r="R71" s="3"/>
      <c r="S71" s="3"/>
      <c r="T71" s="3"/>
      <c r="U71" s="3"/>
    </row>
    <row r="72" spans="1:21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3"/>
      <c r="N72" s="3"/>
      <c r="O72" s="3"/>
      <c r="P72" s="3"/>
      <c r="Q72" s="3"/>
      <c r="R72" s="3"/>
      <c r="S72" s="3"/>
      <c r="T72" s="3"/>
      <c r="U72" s="3"/>
    </row>
    <row r="73" spans="1:21" ht="16.5" customHeight="1" x14ac:dyDescent="0.25">
      <c r="A73" s="40"/>
      <c r="B73" s="41"/>
      <c r="C73" s="41"/>
      <c r="D73" s="41"/>
      <c r="E73" s="41"/>
      <c r="F73" s="41"/>
      <c r="G73" s="41"/>
      <c r="H73" s="1"/>
      <c r="I73" s="1"/>
      <c r="J73" s="1"/>
      <c r="K73" s="1"/>
      <c r="L73" s="1"/>
      <c r="M73" s="3"/>
      <c r="N73" s="3"/>
      <c r="O73" s="3"/>
      <c r="P73" s="3"/>
      <c r="Q73" s="3"/>
      <c r="R73" s="3"/>
      <c r="S73" s="3"/>
      <c r="T73" s="3"/>
      <c r="U73" s="3"/>
    </row>
    <row r="74" spans="1:21" ht="15.75" customHeight="1" x14ac:dyDescent="0.25">
      <c r="A74" s="1"/>
      <c r="B74" s="1"/>
      <c r="C74" s="1"/>
      <c r="D74" s="1"/>
      <c r="E74" s="1"/>
      <c r="F74" s="42"/>
      <c r="G74" s="1"/>
      <c r="H74" s="1"/>
      <c r="I74" s="1"/>
      <c r="J74" s="1"/>
      <c r="K74" s="1"/>
      <c r="L74" s="1"/>
      <c r="M74" s="3"/>
      <c r="N74" s="3"/>
      <c r="O74" s="3"/>
      <c r="P74" s="3"/>
      <c r="Q74" s="3"/>
      <c r="R74" s="3"/>
      <c r="S74" s="3"/>
      <c r="T74" s="3"/>
      <c r="U74" s="3"/>
    </row>
    <row r="75" spans="1:21" ht="15.75" customHeight="1" x14ac:dyDescent="0.25">
      <c r="A75" s="1"/>
      <c r="B75" s="1"/>
      <c r="C75" s="1"/>
      <c r="D75" s="1"/>
      <c r="E75" s="1"/>
      <c r="F75" s="42"/>
      <c r="G75" s="1"/>
      <c r="H75" s="1"/>
      <c r="I75" s="1"/>
      <c r="J75" s="1"/>
      <c r="K75" s="1"/>
      <c r="L75" s="1"/>
      <c r="M75" s="3"/>
      <c r="N75" s="3"/>
      <c r="O75" s="3"/>
      <c r="P75" s="3"/>
      <c r="Q75" s="3"/>
      <c r="R75" s="3"/>
      <c r="S75" s="3"/>
      <c r="T75" s="3"/>
      <c r="U75" s="3"/>
    </row>
    <row r="76" spans="1:21" ht="15.75" customHeight="1" x14ac:dyDescent="0.25">
      <c r="A76" s="1"/>
      <c r="B76" s="1"/>
      <c r="C76" s="1"/>
      <c r="D76" s="1"/>
      <c r="E76" s="1"/>
      <c r="F76" s="42"/>
      <c r="G76" s="1"/>
      <c r="H76" s="1"/>
      <c r="I76" s="1"/>
      <c r="J76" s="1"/>
      <c r="K76" s="1"/>
      <c r="L76" s="1"/>
      <c r="M76" s="3"/>
      <c r="N76" s="3"/>
      <c r="O76" s="3"/>
      <c r="P76" s="3"/>
      <c r="Q76" s="3"/>
      <c r="R76" s="3"/>
      <c r="S76" s="3"/>
      <c r="T76" s="3"/>
      <c r="U76" s="3"/>
    </row>
    <row r="77" spans="1:2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3"/>
      <c r="N77" s="3"/>
      <c r="O77" s="3"/>
      <c r="P77" s="3"/>
      <c r="Q77" s="3"/>
      <c r="R77" s="3"/>
      <c r="S77" s="3"/>
      <c r="T77" s="3"/>
      <c r="U77" s="3"/>
    </row>
  </sheetData>
  <mergeCells count="4">
    <mergeCell ref="A1:G1"/>
    <mergeCell ref="A2:G2"/>
    <mergeCell ref="A3:G4"/>
    <mergeCell ref="A33:G3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6"/>
  <sheetViews>
    <sheetView topLeftCell="A4" workbookViewId="0"/>
  </sheetViews>
  <sheetFormatPr defaultColWidth="17.28515625" defaultRowHeight="15" customHeight="1" x14ac:dyDescent="0.2"/>
  <cols>
    <col min="1" max="1" width="4.28515625" customWidth="1"/>
    <col min="2" max="2" width="12.7109375" customWidth="1"/>
    <col min="3" max="3" width="48" customWidth="1"/>
    <col min="4" max="6" width="10.28515625" customWidth="1"/>
    <col min="7" max="7" width="24.85546875" customWidth="1"/>
    <col min="8" max="8" width="35.85546875" customWidth="1"/>
    <col min="9" max="9" width="17.28515625" customWidth="1"/>
  </cols>
  <sheetData>
    <row r="1" spans="1:9" ht="15.75" customHeight="1" x14ac:dyDescent="0.25">
      <c r="A1" s="1"/>
      <c r="B1" s="45"/>
      <c r="C1" s="44"/>
      <c r="D1" s="44"/>
      <c r="E1" s="44"/>
      <c r="F1" s="44"/>
      <c r="G1" s="1"/>
      <c r="H1" s="3"/>
    </row>
    <row r="2" spans="1:9" ht="15.75" customHeight="1" x14ac:dyDescent="0.25">
      <c r="A2" s="45" t="s">
        <v>0</v>
      </c>
      <c r="B2" s="44"/>
      <c r="C2" s="44"/>
      <c r="D2" s="44"/>
      <c r="E2" s="44"/>
      <c r="F2" s="44"/>
      <c r="G2" s="44"/>
      <c r="H2" s="3"/>
    </row>
    <row r="3" spans="1:9" ht="15.75" customHeight="1" x14ac:dyDescent="0.25">
      <c r="A3" s="61" t="s">
        <v>1</v>
      </c>
      <c r="B3" s="44"/>
      <c r="C3" s="44"/>
      <c r="D3" s="44"/>
      <c r="E3" s="44"/>
      <c r="F3" s="44"/>
      <c r="G3" s="44"/>
      <c r="H3" s="3"/>
    </row>
    <row r="4" spans="1:9" ht="15.75" customHeight="1" x14ac:dyDescent="0.25">
      <c r="A4" s="62" t="s">
        <v>2</v>
      </c>
      <c r="B4" s="44"/>
      <c r="C4" s="44"/>
      <c r="D4" s="44"/>
      <c r="E4" s="44"/>
      <c r="F4" s="44"/>
      <c r="G4" s="44"/>
      <c r="H4" s="3"/>
    </row>
    <row r="5" spans="1:9" ht="15.75" customHeight="1" x14ac:dyDescent="0.25">
      <c r="A5" s="59" t="s">
        <v>3</v>
      </c>
      <c r="B5" s="44"/>
      <c r="C5" s="44"/>
      <c r="D5" s="44"/>
      <c r="E5" s="44"/>
      <c r="F5" s="44"/>
      <c r="G5" s="44"/>
      <c r="H5" s="3"/>
    </row>
    <row r="6" spans="1:9" ht="16.5" customHeight="1" x14ac:dyDescent="0.25">
      <c r="A6" s="4"/>
      <c r="B6" s="1"/>
      <c r="C6" s="1"/>
      <c r="D6" s="1"/>
      <c r="E6" s="3"/>
      <c r="F6" s="3"/>
      <c r="G6" s="1"/>
      <c r="H6" s="3"/>
    </row>
    <row r="7" spans="1:9" ht="15.75" customHeight="1" x14ac:dyDescent="0.25">
      <c r="A7" s="4"/>
      <c r="B7" s="63" t="s">
        <v>4</v>
      </c>
      <c r="C7" s="44"/>
      <c r="D7" s="44"/>
      <c r="E7" s="44"/>
      <c r="F7" s="44"/>
      <c r="G7" s="5"/>
      <c r="H7" s="3"/>
    </row>
    <row r="8" spans="1:9" ht="15.75" customHeight="1" x14ac:dyDescent="0.25">
      <c r="A8" s="4"/>
      <c r="B8" s="45" t="s">
        <v>5</v>
      </c>
      <c r="C8" s="44"/>
      <c r="D8" s="44"/>
      <c r="E8" s="44"/>
      <c r="F8" s="44"/>
      <c r="G8" s="2"/>
      <c r="H8" s="3"/>
    </row>
    <row r="9" spans="1:9" ht="15.75" customHeight="1" x14ac:dyDescent="0.25">
      <c r="A9" s="4"/>
      <c r="B9" s="51"/>
      <c r="C9" s="44"/>
      <c r="D9" s="44"/>
      <c r="E9" s="44"/>
      <c r="F9" s="44"/>
      <c r="G9" s="1"/>
      <c r="H9" s="47" t="s">
        <v>6</v>
      </c>
      <c r="I9" s="44"/>
    </row>
    <row r="10" spans="1:9" ht="15.75" customHeight="1" x14ac:dyDescent="0.25">
      <c r="A10" s="4"/>
      <c r="B10" s="45" t="s">
        <v>7</v>
      </c>
      <c r="C10" s="44"/>
      <c r="D10" s="1"/>
      <c r="E10" s="60"/>
      <c r="F10" s="44"/>
      <c r="G10" s="1"/>
      <c r="H10" s="6" t="s">
        <v>8</v>
      </c>
    </row>
    <row r="11" spans="1:9" ht="15.75" customHeight="1" x14ac:dyDescent="0.25">
      <c r="A11" s="4"/>
      <c r="B11" s="64" t="s">
        <v>9</v>
      </c>
      <c r="C11" s="44"/>
      <c r="D11" s="1"/>
      <c r="E11" s="49">
        <v>3155848</v>
      </c>
      <c r="F11" s="44"/>
      <c r="G11" s="1"/>
      <c r="H11" s="6" t="s">
        <v>10</v>
      </c>
    </row>
    <row r="12" spans="1:9" ht="15.75" customHeight="1" x14ac:dyDescent="0.25">
      <c r="A12" s="4"/>
      <c r="B12" s="52" t="s">
        <v>11</v>
      </c>
      <c r="C12" s="44"/>
      <c r="D12" s="1"/>
      <c r="E12" s="49"/>
      <c r="F12" s="44"/>
      <c r="G12" s="1"/>
      <c r="H12" s="6" t="s">
        <v>12</v>
      </c>
    </row>
    <row r="13" spans="1:9" ht="15.75" customHeight="1" x14ac:dyDescent="0.25">
      <c r="A13" s="4"/>
      <c r="B13" s="7" t="s">
        <v>13</v>
      </c>
      <c r="C13" s="7"/>
      <c r="D13" s="1"/>
      <c r="E13" s="49">
        <v>212366</v>
      </c>
      <c r="F13" s="44"/>
      <c r="G13" s="1"/>
      <c r="H13" s="6" t="s">
        <v>14</v>
      </c>
    </row>
    <row r="14" spans="1:9" ht="15.75" customHeight="1" x14ac:dyDescent="0.25">
      <c r="A14" s="4"/>
      <c r="B14" s="7" t="s">
        <v>15</v>
      </c>
      <c r="C14" s="7"/>
      <c r="D14" s="1"/>
      <c r="E14" s="49">
        <v>58563</v>
      </c>
      <c r="F14" s="44"/>
      <c r="G14" s="1"/>
      <c r="H14" s="3"/>
    </row>
    <row r="15" spans="1:9" ht="16.5" customHeight="1" x14ac:dyDescent="0.25">
      <c r="A15" s="4"/>
      <c r="B15" s="7" t="s">
        <v>16</v>
      </c>
      <c r="C15" s="7"/>
      <c r="D15" s="1"/>
      <c r="E15" s="50"/>
      <c r="F15" s="44"/>
      <c r="G15" s="8" t="s">
        <v>17</v>
      </c>
      <c r="H15" s="3"/>
    </row>
    <row r="16" spans="1:9" ht="16.5" customHeight="1" x14ac:dyDescent="0.25">
      <c r="A16" s="4"/>
      <c r="B16" s="7" t="s">
        <v>18</v>
      </c>
      <c r="C16" s="7"/>
      <c r="D16" s="1"/>
      <c r="E16" s="49">
        <v>4310</v>
      </c>
      <c r="F16" s="44"/>
      <c r="G16" s="1"/>
      <c r="H16" s="3"/>
    </row>
    <row r="17" spans="1:8" ht="16.5" customHeight="1" x14ac:dyDescent="0.25">
      <c r="A17" s="4"/>
      <c r="B17" s="52" t="s">
        <v>19</v>
      </c>
      <c r="C17" s="44"/>
      <c r="D17" s="1"/>
      <c r="E17" s="49"/>
      <c r="F17" s="44"/>
      <c r="G17" s="1"/>
      <c r="H17" s="3"/>
    </row>
    <row r="18" spans="1:8" ht="15.75" customHeight="1" x14ac:dyDescent="0.25">
      <c r="A18" s="4"/>
      <c r="B18" s="7" t="s">
        <v>20</v>
      </c>
      <c r="C18" s="7"/>
      <c r="D18" s="1"/>
      <c r="E18" s="49">
        <v>-11339</v>
      </c>
      <c r="F18" s="44"/>
      <c r="G18" s="1"/>
      <c r="H18" s="3"/>
    </row>
    <row r="19" spans="1:8" ht="15.75" customHeight="1" x14ac:dyDescent="0.25">
      <c r="A19" s="4"/>
      <c r="B19" s="7" t="s">
        <v>21</v>
      </c>
      <c r="C19" s="7"/>
      <c r="D19" s="1"/>
      <c r="E19" s="50"/>
      <c r="F19" s="44"/>
      <c r="G19" s="9" t="s">
        <v>22</v>
      </c>
      <c r="H19" s="3"/>
    </row>
    <row r="20" spans="1:8" ht="16.5" customHeight="1" x14ac:dyDescent="0.25">
      <c r="A20" s="4"/>
      <c r="B20" s="57" t="s">
        <v>23</v>
      </c>
      <c r="C20" s="44"/>
      <c r="D20" s="44"/>
      <c r="E20" s="49"/>
      <c r="F20" s="44"/>
      <c r="G20" s="10" t="s">
        <v>24</v>
      </c>
      <c r="H20" s="3"/>
    </row>
    <row r="21" spans="1:8" ht="15.75" customHeight="1" x14ac:dyDescent="0.25">
      <c r="A21" s="4"/>
      <c r="B21" s="45" t="s">
        <v>25</v>
      </c>
      <c r="C21" s="44"/>
      <c r="D21" s="1"/>
      <c r="E21" s="53"/>
      <c r="F21" s="44"/>
      <c r="G21" s="1"/>
      <c r="H21" s="3"/>
    </row>
    <row r="22" spans="1:8" ht="15.75" customHeight="1" x14ac:dyDescent="0.25">
      <c r="A22" s="4"/>
      <c r="B22" s="48" t="s">
        <v>26</v>
      </c>
      <c r="C22" s="44"/>
      <c r="D22" s="1"/>
      <c r="E22" s="50"/>
      <c r="F22" s="44"/>
      <c r="G22" s="8" t="s">
        <v>27</v>
      </c>
      <c r="H22" s="3"/>
    </row>
    <row r="23" spans="1:8" ht="15.75" customHeight="1" x14ac:dyDescent="0.25">
      <c r="A23" s="4"/>
      <c r="B23" s="48" t="s">
        <v>28</v>
      </c>
      <c r="C23" s="44"/>
      <c r="D23" s="1"/>
      <c r="E23" s="49">
        <v>30420</v>
      </c>
      <c r="F23" s="44"/>
      <c r="G23" s="1"/>
      <c r="H23" s="11" t="s">
        <v>29</v>
      </c>
    </row>
    <row r="24" spans="1:8" ht="16.5" customHeight="1" x14ac:dyDescent="0.25">
      <c r="A24" s="4"/>
      <c r="B24" s="56" t="s">
        <v>30</v>
      </c>
      <c r="C24" s="44"/>
      <c r="D24" s="44"/>
      <c r="E24" s="49"/>
      <c r="F24" s="44"/>
      <c r="G24" s="12" t="s">
        <v>32</v>
      </c>
      <c r="H24" s="3"/>
    </row>
    <row r="25" spans="1:8" ht="15.75" customHeight="1" x14ac:dyDescent="0.25">
      <c r="A25" s="4"/>
      <c r="B25" s="45" t="s">
        <v>35</v>
      </c>
      <c r="C25" s="44"/>
      <c r="D25" s="1"/>
      <c r="E25" s="53"/>
      <c r="F25" s="44"/>
      <c r="G25" s="1"/>
      <c r="H25" s="3"/>
    </row>
    <row r="26" spans="1:8" ht="15.75" customHeight="1" x14ac:dyDescent="0.25">
      <c r="A26" s="4"/>
      <c r="B26" s="13" t="s">
        <v>36</v>
      </c>
      <c r="C26" s="13"/>
      <c r="D26" s="1"/>
      <c r="E26" s="49">
        <v>6625</v>
      </c>
      <c r="F26" s="44"/>
      <c r="G26" s="1"/>
      <c r="H26" s="3"/>
    </row>
    <row r="27" spans="1:8" ht="15.75" customHeight="1" x14ac:dyDescent="0.25">
      <c r="A27" s="4"/>
      <c r="B27" s="13" t="s">
        <v>37</v>
      </c>
      <c r="C27" s="13"/>
      <c r="D27" s="1"/>
      <c r="E27" s="50"/>
      <c r="F27" s="44"/>
      <c r="G27" s="8" t="s">
        <v>38</v>
      </c>
      <c r="H27" s="3"/>
    </row>
    <row r="28" spans="1:8" ht="15.75" customHeight="1" x14ac:dyDescent="0.25">
      <c r="A28" s="4"/>
      <c r="B28" s="13" t="s">
        <v>39</v>
      </c>
      <c r="C28" s="13"/>
      <c r="D28" s="1"/>
      <c r="E28" s="49">
        <v>-2966412</v>
      </c>
      <c r="F28" s="44"/>
      <c r="G28" s="1"/>
      <c r="H28" s="3"/>
    </row>
    <row r="29" spans="1:8" ht="15.75" customHeight="1" x14ac:dyDescent="0.25">
      <c r="A29" s="4"/>
      <c r="B29" s="13" t="s">
        <v>40</v>
      </c>
      <c r="C29" s="13"/>
      <c r="D29" s="1"/>
      <c r="E29" s="49">
        <v>-13334</v>
      </c>
      <c r="F29" s="44"/>
      <c r="G29" s="1"/>
      <c r="H29" s="3"/>
    </row>
    <row r="30" spans="1:8" ht="16.5" customHeight="1" x14ac:dyDescent="0.25">
      <c r="A30" s="4"/>
      <c r="B30" s="58" t="s">
        <v>41</v>
      </c>
      <c r="C30" s="44"/>
      <c r="D30" s="44"/>
      <c r="E30" s="49"/>
      <c r="F30" s="44"/>
      <c r="G30" s="12" t="s">
        <v>56</v>
      </c>
      <c r="H30" s="3"/>
    </row>
    <row r="31" spans="1:8" ht="15.75" customHeight="1" x14ac:dyDescent="0.25">
      <c r="A31" s="4"/>
      <c r="B31" s="24"/>
      <c r="C31" s="24"/>
      <c r="D31" s="1"/>
      <c r="E31" s="49"/>
      <c r="F31" s="44"/>
      <c r="G31" s="1"/>
      <c r="H31" s="3"/>
    </row>
    <row r="32" spans="1:8" ht="19.5" customHeight="1" x14ac:dyDescent="0.25">
      <c r="A32" s="4"/>
      <c r="B32" s="54" t="s">
        <v>57</v>
      </c>
      <c r="C32" s="44"/>
      <c r="D32" s="1"/>
      <c r="E32" s="49">
        <v>16566</v>
      </c>
      <c r="F32" s="44"/>
      <c r="G32" s="1"/>
      <c r="H32" s="3"/>
    </row>
    <row r="33" spans="1:8" ht="16.5" customHeight="1" x14ac:dyDescent="0.25">
      <c r="A33" s="55" t="s">
        <v>58</v>
      </c>
      <c r="B33" s="44"/>
      <c r="C33" s="44"/>
      <c r="D33" s="44"/>
      <c r="E33" s="49">
        <v>16845</v>
      </c>
      <c r="F33" s="44"/>
      <c r="G33" s="17"/>
      <c r="H33" s="3"/>
    </row>
    <row r="34" spans="1:8" ht="15.75" customHeight="1" x14ac:dyDescent="0.25">
      <c r="A34" s="27"/>
      <c r="B34" s="28"/>
      <c r="C34" s="28"/>
      <c r="D34" s="28"/>
      <c r="E34" s="49">
        <v>677</v>
      </c>
      <c r="F34" s="44"/>
      <c r="G34" s="30" t="s">
        <v>62</v>
      </c>
      <c r="H34" s="3"/>
    </row>
    <row r="35" spans="1:8" ht="20.25" customHeight="1" x14ac:dyDescent="0.25">
      <c r="A35" s="27"/>
      <c r="B35" s="54" t="s">
        <v>66</v>
      </c>
      <c r="C35" s="44"/>
      <c r="D35" s="1"/>
      <c r="E35" s="49">
        <v>33411</v>
      </c>
      <c r="F35" s="44"/>
      <c r="G35" s="32" t="s">
        <v>67</v>
      </c>
      <c r="H35" s="3"/>
    </row>
    <row r="36" spans="1:8" ht="16.5" customHeight="1" x14ac:dyDescent="0.25">
      <c r="A36" s="1"/>
      <c r="B36" s="3"/>
      <c r="C36" s="1"/>
      <c r="D36" s="3"/>
      <c r="E36" s="3"/>
      <c r="F36" s="3"/>
      <c r="G36" s="1"/>
      <c r="H36" s="3"/>
    </row>
  </sheetData>
  <mergeCells count="49">
    <mergeCell ref="A2:G2"/>
    <mergeCell ref="A5:G5"/>
    <mergeCell ref="B1:F1"/>
    <mergeCell ref="E10:F10"/>
    <mergeCell ref="E11:F11"/>
    <mergeCell ref="A3:G3"/>
    <mergeCell ref="A4:G4"/>
    <mergeCell ref="B7:F7"/>
    <mergeCell ref="B11:C11"/>
    <mergeCell ref="B10:C10"/>
    <mergeCell ref="B12:C12"/>
    <mergeCell ref="B8:F8"/>
    <mergeCell ref="E33:F33"/>
    <mergeCell ref="B35:C35"/>
    <mergeCell ref="A33:D33"/>
    <mergeCell ref="E34:F34"/>
    <mergeCell ref="E35:F35"/>
    <mergeCell ref="B24:D24"/>
    <mergeCell ref="B25:C25"/>
    <mergeCell ref="B23:C23"/>
    <mergeCell ref="B20:D20"/>
    <mergeCell ref="E32:F32"/>
    <mergeCell ref="E30:F30"/>
    <mergeCell ref="E31:F31"/>
    <mergeCell ref="B32:C32"/>
    <mergeCell ref="B30:D30"/>
    <mergeCell ref="E29:F29"/>
    <mergeCell ref="E27:F27"/>
    <mergeCell ref="E23:F23"/>
    <mergeCell ref="E28:F28"/>
    <mergeCell ref="E26:F26"/>
    <mergeCell ref="E24:F24"/>
    <mergeCell ref="E25:F25"/>
    <mergeCell ref="H9:I9"/>
    <mergeCell ref="B21:C21"/>
    <mergeCell ref="B22:C22"/>
    <mergeCell ref="E14:F14"/>
    <mergeCell ref="E15:F15"/>
    <mergeCell ref="E16:F16"/>
    <mergeCell ref="B9:F9"/>
    <mergeCell ref="B17:C17"/>
    <mergeCell ref="E20:F20"/>
    <mergeCell ref="E17:F17"/>
    <mergeCell ref="E18:F18"/>
    <mergeCell ref="E19:F19"/>
    <mergeCell ref="E21:F21"/>
    <mergeCell ref="E22:F22"/>
    <mergeCell ref="E13:F13"/>
    <mergeCell ref="E12:F1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Comparative Balance Sheet </vt:lpstr>
      <vt:lpstr>Complete the Cash Flow Satement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</dc:creator>
  <cp:lastModifiedBy>Owner</cp:lastModifiedBy>
  <dcterms:created xsi:type="dcterms:W3CDTF">2015-02-08T18:41:57Z</dcterms:created>
  <dcterms:modified xsi:type="dcterms:W3CDTF">2015-05-21T14:28:59Z</dcterms:modified>
</cp:coreProperties>
</file>