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workbookProtection workbookPassword="D815" lockStructure="1"/>
  <bookViews>
    <workbookView xWindow="-15" yWindow="-15" windowWidth="10920" windowHeight="10155" tabRatio="865"/>
  </bookViews>
  <sheets>
    <sheet name="tmatthews" sheetId="11" r:id="rId1"/>
    <sheet name="Balance Sheet  Dec 31" sheetId="10" r:id="rId2"/>
    <sheet name="Sales Budget" sheetId="2" r:id="rId3"/>
    <sheet name="Production Budget" sheetId="3" r:id="rId4"/>
    <sheet name="Raw Materials Purchases" sheetId="4" r:id="rId5"/>
    <sheet name="Cash Budget" sheetId="5" r:id="rId6"/>
    <sheet name="Projected Unit Cost" sheetId="7" r:id="rId7"/>
    <sheet name="Budgeted Income Statement" sheetId="6" r:id="rId8"/>
    <sheet name="Budgeted Retained Earnings Stmt" sheetId="12" r:id="rId9"/>
    <sheet name="Budgeted Balance Sheet" sheetId="8" r:id="rId10"/>
  </sheets>
  <calcPr calcId="145621"/>
</workbook>
</file>

<file path=xl/calcChain.xml><?xml version="1.0" encoding="utf-8"?>
<calcChain xmlns="http://schemas.openxmlformats.org/spreadsheetml/2006/main">
  <c r="C2" i="2" l="1"/>
  <c r="C2" i="3"/>
  <c r="C2" i="4"/>
  <c r="C2" i="5"/>
  <c r="C2" i="6"/>
  <c r="C2" i="7"/>
  <c r="C2" i="8"/>
</calcChain>
</file>

<file path=xl/sharedStrings.xml><?xml version="1.0" encoding="utf-8"?>
<sst xmlns="http://schemas.openxmlformats.org/spreadsheetml/2006/main" count="76" uniqueCount="68">
  <si>
    <t>Three-Month Master Budget</t>
  </si>
  <si>
    <t>Balance Sheet, December 31</t>
  </si>
  <si>
    <t>Cash</t>
  </si>
  <si>
    <t>Accounts Receivable</t>
  </si>
  <si>
    <t>Finished Goods</t>
  </si>
  <si>
    <t>Land</t>
  </si>
  <si>
    <t>Plant and Equipment</t>
  </si>
  <si>
    <t>Common Stock</t>
  </si>
  <si>
    <t>Retained Earnings</t>
  </si>
  <si>
    <t>Budgeted Gizmo sales in units</t>
  </si>
  <si>
    <t>January</t>
  </si>
  <si>
    <t>February</t>
  </si>
  <si>
    <t>March</t>
  </si>
  <si>
    <t>April</t>
  </si>
  <si>
    <t>May</t>
  </si>
  <si>
    <t>Collected in month of sale</t>
  </si>
  <si>
    <t>Desired finished goods inventory</t>
  </si>
  <si>
    <t>(% of next month's units sales)</t>
  </si>
  <si>
    <t>Desired raw material inventory</t>
  </si>
  <si>
    <t>(% of next month's production needs)</t>
  </si>
  <si>
    <t>Raw material units needed to produce one Gizmo</t>
  </si>
  <si>
    <t>What</t>
  </si>
  <si>
    <t>Huh</t>
  </si>
  <si>
    <t>Beginning inventory units &amp; cost</t>
  </si>
  <si>
    <t>Gizmo</t>
  </si>
  <si>
    <t>Purchases</t>
  </si>
  <si>
    <t>Paid in the month of purchase</t>
  </si>
  <si>
    <t>Paid in the subsequent month</t>
  </si>
  <si>
    <t>Cost of direct labor</t>
  </si>
  <si>
    <t>Plant and equipment depreciation</t>
  </si>
  <si>
    <t>hours</t>
  </si>
  <si>
    <t>per hour</t>
  </si>
  <si>
    <t>per direct labor hour</t>
  </si>
  <si>
    <t>fixed</t>
  </si>
  <si>
    <t>variable</t>
  </si>
  <si>
    <t>per year</t>
  </si>
  <si>
    <t>Thorny Corp.</t>
  </si>
  <si>
    <t>Raw materials</t>
  </si>
  <si>
    <t>Less: accumulated depreciation</t>
  </si>
  <si>
    <t>Total assets</t>
  </si>
  <si>
    <t>Accounts Payable to suppliers</t>
  </si>
  <si>
    <t>Total liabilities and equity</t>
  </si>
  <si>
    <t>Selling price</t>
  </si>
  <si>
    <t>Collections from customers</t>
  </si>
  <si>
    <t>Collected the following month</t>
  </si>
  <si>
    <t xml:space="preserve"> Direct labor time to produce one Gizmo</t>
  </si>
  <si>
    <t>Selling and administrative expenses</t>
  </si>
  <si>
    <t>Insert formulas where appropriate in the Dec 31 Balance sheet.</t>
  </si>
  <si>
    <t>Construct worksheets for: January, February and March</t>
  </si>
  <si>
    <t>Sales Budget</t>
  </si>
  <si>
    <t>Production Budget</t>
  </si>
  <si>
    <t>Cash Budget</t>
  </si>
  <si>
    <t>Budgeted Income Statement</t>
  </si>
  <si>
    <t>Budgeted Balance Sheet</t>
  </si>
  <si>
    <t>Use one column for each month and one for the quarter total.</t>
  </si>
  <si>
    <t>Assume FIFO for valuing inventories.</t>
  </si>
  <si>
    <t>Round budget calcuations (excepting unit costs) to the nearest dollar (no decimal places).</t>
  </si>
  <si>
    <t>Sales and raw materials purchases budgets should include both units and dollars.</t>
  </si>
  <si>
    <t>Raw Materials Purchases</t>
  </si>
  <si>
    <t>Place an appropriate title on each worksheet</t>
  </si>
  <si>
    <t>Worksheets should be organized and should have a consistent format.</t>
  </si>
  <si>
    <t>Worksheets should be formatted to print neatly and preferably on one page. If it is necessary to print on more than one page, make sure to use "PRINT TITLES" where appropriate and set page breaks appropriately. You may need to set some worksheets to "landscape" orientation.</t>
  </si>
  <si>
    <t>aadebesin_PMB.xlsx</t>
  </si>
  <si>
    <t>INSTRUCTIONS</t>
  </si>
  <si>
    <t>Factory overhead  (exclusive of depreciation)</t>
  </si>
  <si>
    <t>Projected unit cost to produce one Gizmo (Exclusive of Depreciation)</t>
  </si>
  <si>
    <t>Skip one row below the title and  place the name of the company. "Thorny Corp." should be changed to "YourLastName Corp." in all worksheets.</t>
  </si>
  <si>
    <t>Budgeted Retained Earnings Statement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</si>
</sst>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64" formatCode="&quot;$&quot;#,##0"/>
    <numFmt numFmtId="165" formatCode="&quot;$&quot;#,##0.00"/>
  </numFmts>
  <fonts count="6" x14ac:knownFonts="1">
    <font>
      <sz val="11"/>
      <color theme="1"/>
      <name val="Calibri"/>
      <family val="2"/>
      <scheme val="minor"/>
    </font>
    <font>
      <sz val="11"/>
      <color theme="1"/>
      <name val="Calibri"/>
      <family val="2"/>
      <scheme val="minor"/>
    </font>
    <font>
      <i/>
      <sz val="11"/>
      <color theme="1"/>
      <name val="Calibri"/>
      <family val="2"/>
      <scheme val="minor"/>
    </font>
    <font>
      <i/>
      <sz val="12"/>
      <color rgb="FFFF0000"/>
      <name val="Calibri"/>
      <family val="2"/>
      <scheme val="minor"/>
    </font>
    <font>
      <sz val="11"/>
      <color theme="0"/>
      <name val="Calibri"/>
      <family val="2"/>
      <scheme val="minor"/>
    </font>
    <font>
      <b/>
      <sz val="11"/>
      <color theme="1"/>
      <name val="Calibri"/>
      <family val="2"/>
      <scheme val="minor"/>
    </font>
  </fonts>
  <fills count="3">
    <fill>
      <patternFill patternType="none"/>
    </fill>
    <fill>
      <patternFill patternType="gray125"/>
    </fill>
    <fill>
      <patternFill patternType="solid">
        <fgColor theme="4" tint="0.79998168889431442"/>
        <bgColor indexed="64"/>
      </patternFill>
    </fill>
  </fills>
  <borders count="11">
    <border>
      <left/>
      <right/>
      <top/>
      <bottom/>
      <diagonal/>
    </border>
    <border>
      <left/>
      <right/>
      <top/>
      <bottom style="thin">
        <color indexed="64"/>
      </bottom>
      <diagonal/>
    </border>
    <border>
      <left/>
      <right/>
      <top style="thin">
        <color indexed="64"/>
      </top>
      <bottom style="double">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s>
  <cellStyleXfs count="3">
    <xf numFmtId="0" fontId="0" fillId="0" borderId="0"/>
    <xf numFmtId="44" fontId="1" fillId="0" borderId="0" applyFont="0" applyFill="0" applyBorder="0" applyAlignment="0" applyProtection="0"/>
    <xf numFmtId="43" fontId="1" fillId="0" borderId="0" applyFont="0" applyFill="0" applyBorder="0" applyAlignment="0" applyProtection="0"/>
  </cellStyleXfs>
  <cellXfs count="47">
    <xf numFmtId="0" fontId="0" fillId="0" borderId="0" xfId="0"/>
    <xf numFmtId="0" fontId="0" fillId="0" borderId="0" xfId="0" applyProtection="1">
      <protection locked="0"/>
    </xf>
    <xf numFmtId="3" fontId="0" fillId="0" borderId="0" xfId="0" applyNumberFormat="1" applyProtection="1">
      <protection locked="0"/>
    </xf>
    <xf numFmtId="3" fontId="0" fillId="0" borderId="0" xfId="1" applyNumberFormat="1" applyFont="1" applyProtection="1">
      <protection locked="0"/>
    </xf>
    <xf numFmtId="3" fontId="0" fillId="0" borderId="0" xfId="2" applyNumberFormat="1" applyFont="1" applyProtection="1">
      <protection locked="0"/>
    </xf>
    <xf numFmtId="3" fontId="0" fillId="0" borderId="1" xfId="2" applyNumberFormat="1" applyFont="1" applyBorder="1" applyProtection="1">
      <protection locked="0"/>
    </xf>
    <xf numFmtId="0" fontId="0" fillId="0" borderId="0" xfId="0" applyAlignment="1" applyProtection="1">
      <alignment horizontal="left" indent="2"/>
      <protection locked="0"/>
    </xf>
    <xf numFmtId="164" fontId="0" fillId="0" borderId="0" xfId="0" applyNumberFormat="1" applyProtection="1">
      <protection locked="0"/>
    </xf>
    <xf numFmtId="164" fontId="0" fillId="0" borderId="2" xfId="1" applyNumberFormat="1" applyFont="1" applyBorder="1" applyProtection="1">
      <protection locked="0"/>
    </xf>
    <xf numFmtId="0" fontId="0" fillId="0" borderId="0" xfId="0" applyAlignment="1" applyProtection="1">
      <alignment horizontal="left"/>
      <protection locked="0"/>
    </xf>
    <xf numFmtId="164" fontId="0" fillId="0" borderId="0" xfId="1" applyNumberFormat="1" applyFont="1" applyProtection="1">
      <protection locked="0"/>
    </xf>
    <xf numFmtId="9" fontId="0" fillId="0" borderId="0" xfId="0" applyNumberFormat="1" applyProtection="1">
      <protection locked="0"/>
    </xf>
    <xf numFmtId="165" fontId="0" fillId="0" borderId="0" xfId="0" applyNumberFormat="1" applyProtection="1">
      <protection locked="0"/>
    </xf>
    <xf numFmtId="0" fontId="0" fillId="0" borderId="0" xfId="0" applyAlignment="1" applyProtection="1">
      <alignment horizontal="left" indent="1"/>
      <protection locked="0"/>
    </xf>
    <xf numFmtId="0" fontId="4" fillId="0" borderId="0" xfId="0" applyFont="1" applyProtection="1"/>
    <xf numFmtId="0" fontId="0" fillId="0" borderId="0" xfId="0" applyAlignment="1" applyProtection="1">
      <alignment horizontal="center"/>
      <protection locked="0"/>
    </xf>
    <xf numFmtId="0" fontId="0" fillId="0" borderId="0" xfId="0" quotePrefix="1"/>
    <xf numFmtId="0" fontId="0" fillId="0" borderId="0" xfId="0" applyFont="1" applyProtection="1">
      <protection locked="0"/>
    </xf>
    <xf numFmtId="0" fontId="0" fillId="0" borderId="0" xfId="0" applyProtection="1"/>
    <xf numFmtId="0" fontId="5" fillId="0" borderId="0" xfId="0" applyFont="1"/>
    <xf numFmtId="0" fontId="0" fillId="2" borderId="3" xfId="0" applyFill="1" applyBorder="1"/>
    <xf numFmtId="0" fontId="0" fillId="2" borderId="5" xfId="0" quotePrefix="1" applyFill="1" applyBorder="1"/>
    <xf numFmtId="0" fontId="0" fillId="2" borderId="5" xfId="0" applyFill="1" applyBorder="1"/>
    <xf numFmtId="0" fontId="0" fillId="2" borderId="6" xfId="0" applyFill="1" applyBorder="1"/>
    <xf numFmtId="0" fontId="4" fillId="2" borderId="0" xfId="0" applyFont="1" applyFill="1" applyBorder="1"/>
    <xf numFmtId="0" fontId="0" fillId="2" borderId="0" xfId="0" applyFill="1" applyBorder="1"/>
    <xf numFmtId="0" fontId="0" fillId="2" borderId="9" xfId="0" applyFill="1" applyBorder="1"/>
    <xf numFmtId="0" fontId="0" fillId="2" borderId="5" xfId="0" applyFill="1" applyBorder="1" applyAlignment="1">
      <alignment horizontal="left" indent="5"/>
    </xf>
    <xf numFmtId="0" fontId="0" fillId="2" borderId="7" xfId="0" applyFill="1" applyBorder="1"/>
    <xf numFmtId="0" fontId="0" fillId="2" borderId="10" xfId="0" applyFill="1" applyBorder="1"/>
    <xf numFmtId="0" fontId="0" fillId="2" borderId="8" xfId="0" applyFill="1" applyBorder="1"/>
    <xf numFmtId="0" fontId="0" fillId="2" borderId="5" xfId="0" applyFill="1" applyBorder="1" applyAlignment="1">
      <alignment horizontal="left" indent="3"/>
    </xf>
    <xf numFmtId="0" fontId="0" fillId="2" borderId="0" xfId="0" applyFill="1" applyBorder="1" applyAlignment="1">
      <alignment horizontal="left" indent="3"/>
    </xf>
    <xf numFmtId="0" fontId="0" fillId="2" borderId="0" xfId="0" applyFill="1"/>
    <xf numFmtId="0" fontId="0" fillId="2" borderId="4" xfId="0" applyFill="1" applyBorder="1" applyAlignment="1">
      <alignment horizontal="center" vertical="center"/>
    </xf>
    <xf numFmtId="0" fontId="0" fillId="2" borderId="6" xfId="0" applyFill="1" applyBorder="1" applyAlignment="1">
      <alignment horizontal="center" vertical="center"/>
    </xf>
    <xf numFmtId="0" fontId="0" fillId="2" borderId="5" xfId="0" applyFill="1" applyBorder="1" applyAlignment="1">
      <alignment horizontal="left" wrapText="1" indent="3"/>
    </xf>
    <xf numFmtId="0" fontId="0" fillId="2" borderId="0" xfId="0" applyFill="1" applyBorder="1" applyAlignment="1">
      <alignment horizontal="left" wrapText="1" indent="3"/>
    </xf>
    <xf numFmtId="0" fontId="0" fillId="2" borderId="5" xfId="0" applyFill="1" applyBorder="1" applyAlignment="1">
      <alignment horizontal="left" wrapText="1" indent="5"/>
    </xf>
    <xf numFmtId="0" fontId="0" fillId="2" borderId="0" xfId="0" applyFill="1" applyBorder="1" applyAlignment="1">
      <alignment horizontal="left" wrapText="1" indent="5"/>
    </xf>
    <xf numFmtId="0" fontId="2" fillId="2" borderId="5" xfId="0" applyFont="1" applyFill="1" applyBorder="1" applyAlignment="1">
      <alignment horizontal="center" wrapText="1"/>
    </xf>
    <xf numFmtId="0" fontId="2" fillId="2" borderId="0" xfId="0" applyFont="1" applyFill="1" applyBorder="1" applyAlignment="1">
      <alignment horizontal="center" wrapText="1"/>
    </xf>
    <xf numFmtId="0" fontId="2" fillId="2" borderId="6" xfId="0" applyFont="1" applyFill="1" applyBorder="1" applyAlignment="1">
      <alignment horizontal="center" wrapText="1"/>
    </xf>
    <xf numFmtId="164" fontId="3" fillId="2" borderId="5" xfId="0" applyNumberFormat="1" applyFont="1" applyFill="1" applyBorder="1" applyAlignment="1">
      <alignment horizontal="center"/>
    </xf>
    <xf numFmtId="164" fontId="3" fillId="2" borderId="0" xfId="0" applyNumberFormat="1" applyFont="1" applyFill="1" applyBorder="1" applyAlignment="1">
      <alignment horizontal="center"/>
    </xf>
    <xf numFmtId="164" fontId="3" fillId="2" borderId="6" xfId="0" applyNumberFormat="1" applyFont="1" applyFill="1" applyBorder="1" applyAlignment="1">
      <alignment horizontal="center"/>
    </xf>
    <xf numFmtId="0" fontId="0" fillId="0" borderId="0" xfId="0" applyAlignment="1" applyProtection="1">
      <alignment horizontal="center"/>
      <protection locked="0"/>
    </xf>
  </cellXfs>
  <cellStyles count="3">
    <cellStyle name="Comma" xfId="2" builtinId="3"/>
    <cellStyle name="Currency" xfId="1" builtinId="4"/>
    <cellStyle name="Normal" xfId="0" builtinId="0"/>
  </cellStyles>
  <dxfs count="1">
    <dxf>
      <font>
        <color rgb="FF00B050"/>
      </font>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D33"/>
  <sheetViews>
    <sheetView tabSelected="1" topLeftCell="A7" workbookViewId="0">
      <selection activeCell="F11" sqref="F11"/>
    </sheetView>
  </sheetViews>
  <sheetFormatPr defaultRowHeight="15" x14ac:dyDescent="0.25"/>
  <cols>
    <col min="2" max="2" width="13.85546875" customWidth="1"/>
    <col min="3" max="3" width="58.5703125" customWidth="1"/>
    <col min="4" max="4" width="36.7109375" customWidth="1"/>
  </cols>
  <sheetData>
    <row r="1" spans="2:4" thickBot="1" x14ac:dyDescent="0.35">
      <c r="B1" s="19" t="s">
        <v>63</v>
      </c>
    </row>
    <row r="2" spans="2:4" x14ac:dyDescent="0.25">
      <c r="B2" s="20"/>
      <c r="C2" s="26"/>
      <c r="D2" s="34"/>
    </row>
    <row r="3" spans="2:4" x14ac:dyDescent="0.25">
      <c r="B3" s="31" t="s">
        <v>47</v>
      </c>
      <c r="C3" s="25"/>
      <c r="D3" s="35"/>
    </row>
    <row r="4" spans="2:4" ht="14.45" x14ac:dyDescent="0.3">
      <c r="B4" s="21"/>
      <c r="C4" s="24"/>
      <c r="D4" s="23"/>
    </row>
    <row r="5" spans="2:4" ht="14.45" x14ac:dyDescent="0.3">
      <c r="B5" s="31" t="s">
        <v>48</v>
      </c>
      <c r="C5" s="25"/>
      <c r="D5" s="23"/>
    </row>
    <row r="6" spans="2:4" ht="14.45" x14ac:dyDescent="0.3">
      <c r="B6" s="27" t="s">
        <v>49</v>
      </c>
      <c r="C6" s="25"/>
      <c r="D6" s="23"/>
    </row>
    <row r="7" spans="2:4" x14ac:dyDescent="0.25">
      <c r="B7" s="27" t="s">
        <v>50</v>
      </c>
      <c r="C7" s="25"/>
      <c r="D7" s="23"/>
    </row>
    <row r="8" spans="2:4" x14ac:dyDescent="0.25">
      <c r="B8" s="27" t="s">
        <v>58</v>
      </c>
      <c r="C8" s="25"/>
      <c r="D8" s="23"/>
    </row>
    <row r="9" spans="2:4" x14ac:dyDescent="0.25">
      <c r="B9" s="27" t="s">
        <v>51</v>
      </c>
      <c r="C9" s="25"/>
      <c r="D9" s="23"/>
    </row>
    <row r="10" spans="2:4" x14ac:dyDescent="0.25">
      <c r="B10" s="27" t="s">
        <v>65</v>
      </c>
      <c r="C10" s="25"/>
      <c r="D10" s="33"/>
    </row>
    <row r="11" spans="2:4" x14ac:dyDescent="0.25">
      <c r="B11" s="27" t="s">
        <v>52</v>
      </c>
      <c r="C11" s="25"/>
      <c r="D11" s="23"/>
    </row>
    <row r="12" spans="2:4" x14ac:dyDescent="0.25">
      <c r="B12" s="27" t="s">
        <v>67</v>
      </c>
      <c r="C12" s="25"/>
      <c r="D12" s="23"/>
    </row>
    <row r="13" spans="2:4" x14ac:dyDescent="0.25">
      <c r="B13" s="27" t="s">
        <v>53</v>
      </c>
      <c r="C13" s="25"/>
      <c r="D13" s="23"/>
    </row>
    <row r="14" spans="2:4" ht="14.45" x14ac:dyDescent="0.3">
      <c r="B14" s="27"/>
      <c r="C14" s="25"/>
      <c r="D14" s="23"/>
    </row>
    <row r="15" spans="2:4" ht="14.45" x14ac:dyDescent="0.3">
      <c r="B15" s="27" t="s">
        <v>54</v>
      </c>
      <c r="C15" s="25"/>
      <c r="D15" s="23"/>
    </row>
    <row r="16" spans="2:4" ht="14.45" x14ac:dyDescent="0.3">
      <c r="B16" s="27" t="s">
        <v>55</v>
      </c>
      <c r="C16" s="25"/>
      <c r="D16" s="23"/>
    </row>
    <row r="17" spans="2:4" ht="14.45" x14ac:dyDescent="0.3">
      <c r="B17" s="27" t="s">
        <v>56</v>
      </c>
      <c r="C17" s="25"/>
      <c r="D17" s="23"/>
    </row>
    <row r="18" spans="2:4" ht="14.45" x14ac:dyDescent="0.3">
      <c r="B18" s="27" t="s">
        <v>57</v>
      </c>
      <c r="C18" s="25"/>
      <c r="D18" s="23"/>
    </row>
    <row r="19" spans="2:4" ht="14.45" x14ac:dyDescent="0.3">
      <c r="B19" s="27"/>
      <c r="C19" s="25"/>
      <c r="D19" s="23"/>
    </row>
    <row r="20" spans="2:4" ht="14.45" x14ac:dyDescent="0.3">
      <c r="B20" s="27" t="s">
        <v>59</v>
      </c>
      <c r="C20" s="25"/>
      <c r="D20" s="23"/>
    </row>
    <row r="21" spans="2:4" ht="30" customHeight="1" x14ac:dyDescent="0.25">
      <c r="B21" s="38" t="s">
        <v>66</v>
      </c>
      <c r="C21" s="39"/>
      <c r="D21" s="23"/>
    </row>
    <row r="22" spans="2:4" ht="14.45" x14ac:dyDescent="0.3">
      <c r="B22" s="27"/>
      <c r="C22" s="25"/>
      <c r="D22" s="23"/>
    </row>
    <row r="23" spans="2:4" ht="15" customHeight="1" x14ac:dyDescent="0.25">
      <c r="B23" s="40"/>
      <c r="C23" s="41"/>
      <c r="D23" s="42"/>
    </row>
    <row r="24" spans="2:4" x14ac:dyDescent="0.25">
      <c r="B24" s="40"/>
      <c r="C24" s="41"/>
      <c r="D24" s="42"/>
    </row>
    <row r="25" spans="2:4" ht="15.6" x14ac:dyDescent="0.3">
      <c r="B25" s="43"/>
      <c r="C25" s="44"/>
      <c r="D25" s="45"/>
    </row>
    <row r="26" spans="2:4" ht="14.45" x14ac:dyDescent="0.3">
      <c r="B26" s="22"/>
      <c r="C26" s="25"/>
      <c r="D26" s="23"/>
    </row>
    <row r="27" spans="2:4" ht="14.45" x14ac:dyDescent="0.3">
      <c r="B27" s="31" t="s">
        <v>60</v>
      </c>
      <c r="C27" s="32"/>
      <c r="D27" s="23"/>
    </row>
    <row r="28" spans="2:4" ht="46.5" customHeight="1" x14ac:dyDescent="0.3">
      <c r="B28" s="36" t="s">
        <v>61</v>
      </c>
      <c r="C28" s="37"/>
      <c r="D28" s="23"/>
    </row>
    <row r="29" spans="2:4" thickBot="1" x14ac:dyDescent="0.35">
      <c r="B29" s="28"/>
      <c r="C29" s="29"/>
      <c r="D29" s="30"/>
    </row>
    <row r="33" spans="2:2" x14ac:dyDescent="0.25">
      <c r="B33" s="16"/>
    </row>
  </sheetData>
  <mergeCells count="5">
    <mergeCell ref="D2:D3"/>
    <mergeCell ref="B28:C28"/>
    <mergeCell ref="B21:C21"/>
    <mergeCell ref="B23:D24"/>
    <mergeCell ref="B25:D25"/>
  </mergeCells>
  <conditionalFormatting sqref="B4">
    <cfRule type="cellIs" dxfId="0" priority="1" operator="equal">
      <formula>"good"</formula>
    </cfRule>
  </conditionalFormatting>
  <pageMargins left="0.7" right="0.7" top="0.75" bottom="0.75" header="0.3" footer="0.3"/>
  <pageSetup orientation="landscape" r:id="rId1"/>
  <headerFooter>
    <oddHeader>&amp;R&amp;A</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D52"/>
  <sheetViews>
    <sheetView topLeftCell="A21" workbookViewId="0">
      <selection activeCell="I54" sqref="I54"/>
    </sheetView>
  </sheetViews>
  <sheetFormatPr defaultColWidth="9.140625" defaultRowHeight="15" x14ac:dyDescent="0.25"/>
  <cols>
    <col min="1" max="1" width="45.7109375" style="1" bestFit="1" customWidth="1"/>
    <col min="2" max="2" width="9.140625" style="1"/>
    <col min="3" max="3" width="11.5703125" style="1" bestFit="1" customWidth="1"/>
    <col min="4" max="4" width="12.7109375" style="1" bestFit="1" customWidth="1"/>
    <col min="5" max="16384" width="9.140625" style="1"/>
  </cols>
  <sheetData>
    <row r="1" spans="1:4" ht="14.45" x14ac:dyDescent="0.3">
      <c r="A1" s="46" t="s">
        <v>0</v>
      </c>
      <c r="B1" s="46"/>
      <c r="C1" s="46"/>
      <c r="D1" s="46"/>
    </row>
    <row r="2" spans="1:4" ht="15" customHeight="1" x14ac:dyDescent="0.3">
      <c r="A2" s="14"/>
      <c r="B2" s="17"/>
      <c r="C2" s="18"/>
    </row>
    <row r="3" spans="1:4" ht="14.45" x14ac:dyDescent="0.3">
      <c r="A3" s="15" t="s">
        <v>36</v>
      </c>
      <c r="B3" s="15"/>
      <c r="C3" s="15"/>
      <c r="D3" s="15"/>
    </row>
    <row r="4" spans="1:4" ht="14.45" x14ac:dyDescent="0.3">
      <c r="A4" s="15" t="s">
        <v>1</v>
      </c>
      <c r="B4" s="15"/>
      <c r="C4" s="15"/>
      <c r="D4" s="15"/>
    </row>
    <row r="6" spans="1:4" ht="14.45" x14ac:dyDescent="0.3">
      <c r="A6" s="1" t="s">
        <v>2</v>
      </c>
      <c r="C6" s="2"/>
      <c r="D6" s="3">
        <v>41700</v>
      </c>
    </row>
    <row r="7" spans="1:4" ht="14.45" x14ac:dyDescent="0.3">
      <c r="A7" s="1" t="s">
        <v>3</v>
      </c>
      <c r="C7" s="4"/>
      <c r="D7" s="4">
        <v>192000</v>
      </c>
    </row>
    <row r="8" spans="1:4" ht="14.45" x14ac:dyDescent="0.3">
      <c r="A8" s="1" t="s">
        <v>37</v>
      </c>
      <c r="C8" s="4"/>
      <c r="D8" s="4">
        <v>102240</v>
      </c>
    </row>
    <row r="9" spans="1:4" ht="14.45" x14ac:dyDescent="0.3">
      <c r="A9" s="1" t="s">
        <v>4</v>
      </c>
      <c r="C9" s="4"/>
      <c r="D9" s="4">
        <v>64400</v>
      </c>
    </row>
    <row r="10" spans="1:4" ht="14.45" x14ac:dyDescent="0.3">
      <c r="A10" s="1" t="s">
        <v>5</v>
      </c>
      <c r="C10" s="4"/>
      <c r="D10" s="4">
        <v>50000</v>
      </c>
    </row>
    <row r="11" spans="1:4" ht="14.45" x14ac:dyDescent="0.3">
      <c r="A11" s="1" t="s">
        <v>6</v>
      </c>
      <c r="C11" s="4">
        <v>500000</v>
      </c>
      <c r="D11" s="14"/>
    </row>
    <row r="12" spans="1:4" ht="14.45" x14ac:dyDescent="0.3">
      <c r="A12" s="1" t="s">
        <v>38</v>
      </c>
      <c r="C12" s="5">
        <v>112000</v>
      </c>
      <c r="D12" s="5">
        <v>388000</v>
      </c>
    </row>
    <row r="13" spans="1:4" thickBot="1" x14ac:dyDescent="0.35">
      <c r="A13" s="6" t="s">
        <v>39</v>
      </c>
      <c r="C13" s="7"/>
      <c r="D13" s="8">
        <v>838340</v>
      </c>
    </row>
    <row r="14" spans="1:4" thickTop="1" x14ac:dyDescent="0.3">
      <c r="C14" s="7"/>
      <c r="D14" s="7"/>
    </row>
    <row r="15" spans="1:4" ht="14.45" x14ac:dyDescent="0.3">
      <c r="A15" s="1" t="s">
        <v>40</v>
      </c>
      <c r="C15" s="4"/>
      <c r="D15" s="4">
        <v>40000</v>
      </c>
    </row>
    <row r="16" spans="1:4" ht="14.45" x14ac:dyDescent="0.3">
      <c r="A16" s="1" t="s">
        <v>7</v>
      </c>
      <c r="C16" s="4">
        <v>100000</v>
      </c>
      <c r="D16" s="14"/>
    </row>
    <row r="17" spans="1:4" ht="14.45" x14ac:dyDescent="0.3">
      <c r="A17" s="1" t="s">
        <v>8</v>
      </c>
      <c r="C17" s="5">
        <v>698340</v>
      </c>
      <c r="D17" s="5">
        <v>798340</v>
      </c>
    </row>
    <row r="18" spans="1:4" thickBot="1" x14ac:dyDescent="0.35">
      <c r="A18" s="6" t="s">
        <v>41</v>
      </c>
      <c r="C18" s="7"/>
      <c r="D18" s="8">
        <v>838340</v>
      </c>
    </row>
    <row r="19" spans="1:4" thickTop="1" x14ac:dyDescent="0.3">
      <c r="D19" s="14"/>
    </row>
    <row r="21" spans="1:4" ht="14.45" x14ac:dyDescent="0.3">
      <c r="A21" s="1" t="s">
        <v>9</v>
      </c>
    </row>
    <row r="22" spans="1:4" ht="14.45" x14ac:dyDescent="0.3">
      <c r="A22" s="6" t="s">
        <v>10</v>
      </c>
      <c r="C22" s="4">
        <v>7000</v>
      </c>
    </row>
    <row r="23" spans="1:4" ht="14.45" x14ac:dyDescent="0.3">
      <c r="A23" s="6" t="s">
        <v>11</v>
      </c>
      <c r="C23" s="4">
        <v>8000</v>
      </c>
    </row>
    <row r="24" spans="1:4" ht="14.45" x14ac:dyDescent="0.3">
      <c r="A24" s="6" t="s">
        <v>12</v>
      </c>
      <c r="C24" s="4">
        <v>10000</v>
      </c>
    </row>
    <row r="25" spans="1:4" ht="14.45" x14ac:dyDescent="0.3">
      <c r="A25" s="6" t="s">
        <v>13</v>
      </c>
      <c r="C25" s="4">
        <v>8000</v>
      </c>
    </row>
    <row r="26" spans="1:4" ht="14.45" x14ac:dyDescent="0.3">
      <c r="A26" s="6" t="s">
        <v>14</v>
      </c>
      <c r="C26" s="4">
        <v>7000</v>
      </c>
    </row>
    <row r="27" spans="1:4" ht="14.45" x14ac:dyDescent="0.3">
      <c r="A27" s="9" t="s">
        <v>42</v>
      </c>
      <c r="C27" s="10">
        <v>60</v>
      </c>
    </row>
    <row r="28" spans="1:4" ht="14.45" x14ac:dyDescent="0.3">
      <c r="A28" s="9" t="s">
        <v>43</v>
      </c>
    </row>
    <row r="29" spans="1:4" ht="14.45" x14ac:dyDescent="0.3">
      <c r="A29" s="6" t="s">
        <v>15</v>
      </c>
      <c r="C29" s="11">
        <v>0.4</v>
      </c>
    </row>
    <row r="30" spans="1:4" ht="14.45" x14ac:dyDescent="0.3">
      <c r="A30" s="6" t="s">
        <v>44</v>
      </c>
      <c r="C30" s="11">
        <v>0.6</v>
      </c>
    </row>
    <row r="31" spans="1:4" ht="14.45" x14ac:dyDescent="0.3">
      <c r="A31" s="9" t="s">
        <v>16</v>
      </c>
    </row>
    <row r="32" spans="1:4" ht="14.45" x14ac:dyDescent="0.3">
      <c r="A32" s="6" t="s">
        <v>17</v>
      </c>
      <c r="C32" s="11">
        <v>0.2</v>
      </c>
    </row>
    <row r="33" spans="1:4" ht="14.45" x14ac:dyDescent="0.3">
      <c r="A33" s="9" t="s">
        <v>18</v>
      </c>
    </row>
    <row r="34" spans="1:4" ht="14.45" x14ac:dyDescent="0.3">
      <c r="A34" s="6" t="s">
        <v>19</v>
      </c>
      <c r="C34" s="11">
        <v>0.25</v>
      </c>
    </row>
    <row r="35" spans="1:4" ht="14.45" x14ac:dyDescent="0.3">
      <c r="A35" s="9" t="s">
        <v>20</v>
      </c>
    </row>
    <row r="36" spans="1:4" ht="14.45" x14ac:dyDescent="0.3">
      <c r="A36" s="6" t="s">
        <v>21</v>
      </c>
      <c r="C36" s="1">
        <v>5</v>
      </c>
    </row>
    <row r="37" spans="1:4" ht="14.45" x14ac:dyDescent="0.3">
      <c r="A37" s="6" t="s">
        <v>22</v>
      </c>
      <c r="C37" s="1">
        <v>3</v>
      </c>
    </row>
    <row r="38" spans="1:4" ht="14.45" x14ac:dyDescent="0.3">
      <c r="A38" s="9" t="s">
        <v>23</v>
      </c>
    </row>
    <row r="39" spans="1:4" ht="14.45" x14ac:dyDescent="0.3">
      <c r="A39" s="6" t="s">
        <v>24</v>
      </c>
      <c r="C39" s="2">
        <v>1400</v>
      </c>
      <c r="D39" s="12">
        <v>46</v>
      </c>
    </row>
    <row r="40" spans="1:4" ht="14.45" x14ac:dyDescent="0.3">
      <c r="A40" s="6" t="s">
        <v>21</v>
      </c>
      <c r="C40" s="2">
        <v>18000</v>
      </c>
      <c r="D40" s="12">
        <v>4</v>
      </c>
    </row>
    <row r="41" spans="1:4" ht="14.45" x14ac:dyDescent="0.3">
      <c r="A41" s="6" t="s">
        <v>22</v>
      </c>
      <c r="C41" s="2">
        <v>10800</v>
      </c>
      <c r="D41" s="12">
        <v>2.8</v>
      </c>
    </row>
    <row r="42" spans="1:4" ht="14.45" x14ac:dyDescent="0.3">
      <c r="A42" s="9" t="s">
        <v>25</v>
      </c>
    </row>
    <row r="43" spans="1:4" ht="14.45" x14ac:dyDescent="0.3">
      <c r="A43" s="6" t="s">
        <v>26</v>
      </c>
      <c r="C43" s="11">
        <v>0.7</v>
      </c>
    </row>
    <row r="44" spans="1:4" ht="14.45" x14ac:dyDescent="0.3">
      <c r="A44" s="6" t="s">
        <v>27</v>
      </c>
      <c r="C44" s="11">
        <v>0.3</v>
      </c>
    </row>
    <row r="45" spans="1:4" ht="14.45" x14ac:dyDescent="0.3">
      <c r="A45" s="6"/>
    </row>
    <row r="46" spans="1:4" ht="14.45" x14ac:dyDescent="0.3">
      <c r="A46" s="9" t="s">
        <v>45</v>
      </c>
      <c r="C46" s="1">
        <v>0.5</v>
      </c>
      <c r="D46" s="1" t="s">
        <v>30</v>
      </c>
    </row>
    <row r="47" spans="1:4" ht="14.45" x14ac:dyDescent="0.3">
      <c r="A47" s="13" t="s">
        <v>28</v>
      </c>
      <c r="C47" s="7">
        <v>24</v>
      </c>
      <c r="D47" s="1" t="s">
        <v>31</v>
      </c>
    </row>
    <row r="48" spans="1:4" ht="14.45" x14ac:dyDescent="0.3">
      <c r="A48" s="13" t="s">
        <v>64</v>
      </c>
      <c r="C48" s="7">
        <v>12</v>
      </c>
      <c r="D48" s="1" t="s">
        <v>32</v>
      </c>
    </row>
    <row r="49" spans="1:4" ht="14.45" x14ac:dyDescent="0.3">
      <c r="A49" s="9"/>
    </row>
    <row r="50" spans="1:4" x14ac:dyDescent="0.25">
      <c r="A50" s="13" t="s">
        <v>46</v>
      </c>
      <c r="C50" s="7">
        <v>10000</v>
      </c>
      <c r="D50" s="1" t="s">
        <v>33</v>
      </c>
    </row>
    <row r="51" spans="1:4" x14ac:dyDescent="0.25">
      <c r="A51" s="9"/>
      <c r="C51" s="11">
        <v>0.1</v>
      </c>
      <c r="D51" s="1" t="s">
        <v>34</v>
      </c>
    </row>
    <row r="52" spans="1:4" x14ac:dyDescent="0.25">
      <c r="A52" s="13" t="s">
        <v>29</v>
      </c>
      <c r="C52" s="7">
        <v>12000</v>
      </c>
      <c r="D52" s="1" t="s">
        <v>35</v>
      </c>
    </row>
  </sheetData>
  <sheetProtection formatCells="0" formatColumns="0" formatRows="0" insertColumns="0" insertRows="0" insertHyperlinks="0" deleteColumns="0" deleteRows="0" selectLockedCells="1" sort="0" autoFilter="0" pivotTables="0"/>
  <mergeCells count="1">
    <mergeCell ref="A1:D1"/>
  </mergeCells>
  <printOptions horizontalCentered="1" verticalCentered="1"/>
  <pageMargins left="0.25" right="0.25" top="0" bottom="0"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C2"/>
  <sheetViews>
    <sheetView workbookViewId="0">
      <selection activeCell="D2" sqref="D2"/>
    </sheetView>
  </sheetViews>
  <sheetFormatPr defaultColWidth="9.140625" defaultRowHeight="15" x14ac:dyDescent="0.25"/>
  <cols>
    <col min="1" max="1" width="16" style="1" customWidth="1"/>
    <col min="2" max="2" width="11.5703125" style="1" customWidth="1"/>
    <col min="3" max="3" width="11.42578125" style="1" customWidth="1"/>
    <col min="4" max="4" width="11.28515625" style="1" customWidth="1"/>
    <col min="5" max="5" width="12.85546875" style="1" customWidth="1"/>
    <col min="6" max="16384" width="9.140625" style="1"/>
  </cols>
  <sheetData>
    <row r="2" spans="1:3" x14ac:dyDescent="0.3">
      <c r="A2" s="14" t="s">
        <v>62</v>
      </c>
      <c r="C2" s="18" t="str">
        <f>IF(A2=B2,"GOOD","")</f>
        <v/>
      </c>
    </row>
  </sheetData>
  <sheetProtection select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2:C2"/>
  <sheetViews>
    <sheetView workbookViewId="0">
      <selection activeCell="D2" sqref="D2"/>
    </sheetView>
  </sheetViews>
  <sheetFormatPr defaultColWidth="9.140625" defaultRowHeight="15" x14ac:dyDescent="0.25"/>
  <cols>
    <col min="1" max="1" width="24.7109375" style="1" customWidth="1"/>
    <col min="2" max="5" width="12.7109375" style="1" customWidth="1"/>
    <col min="6" max="16384" width="9.140625" style="1"/>
  </cols>
  <sheetData>
    <row r="2" spans="1:3" x14ac:dyDescent="0.3">
      <c r="A2" s="14" t="s">
        <v>62</v>
      </c>
      <c r="C2" s="18" t="str">
        <f>IF(A2=B2,"GOOD","")</f>
        <v/>
      </c>
    </row>
  </sheetData>
  <sheetProtection formatCells="0" formatColumns="0" formatRows="0" insertColumns="0" insertRows="0" insertHyperlinks="0" deleteColumns="0" deleteRows="0" selectLockedCells="1" sort="0" autoFilter="0" pivotTables="0"/>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2:C9"/>
  <sheetViews>
    <sheetView workbookViewId="0">
      <selection activeCell="D2" sqref="D2"/>
    </sheetView>
  </sheetViews>
  <sheetFormatPr defaultColWidth="9.140625" defaultRowHeight="15" x14ac:dyDescent="0.25"/>
  <cols>
    <col min="1" max="1" width="27.28515625" style="1" bestFit="1" customWidth="1"/>
    <col min="2" max="5" width="12.7109375" style="1" customWidth="1"/>
    <col min="6" max="16384" width="9.140625" style="1"/>
  </cols>
  <sheetData>
    <row r="2" spans="1:3" ht="14.45" x14ac:dyDescent="0.3">
      <c r="A2" s="14" t="s">
        <v>62</v>
      </c>
      <c r="C2" s="18" t="str">
        <f>IF(A2=B2,"GOOD","")</f>
        <v/>
      </c>
    </row>
    <row r="9" spans="1:3" ht="33.75" customHeight="1" x14ac:dyDescent="0.3"/>
  </sheetData>
  <sheetProtection formatCells="0" formatColumns="0" formatRows="0" insertColumns="0" insertRows="0" insertHyperlinks="0" deleteColumns="0" deleteRows="0" selectLockedCells="1" sort="0" autoFilter="0" pivotTables="0"/>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C2"/>
  <sheetViews>
    <sheetView workbookViewId="0">
      <selection activeCell="C2" sqref="C2"/>
    </sheetView>
  </sheetViews>
  <sheetFormatPr defaultColWidth="9.140625" defaultRowHeight="15" x14ac:dyDescent="0.25"/>
  <cols>
    <col min="1" max="1" width="29.28515625" style="1" bestFit="1" customWidth="1"/>
    <col min="2" max="5" width="13.7109375" style="1" customWidth="1"/>
    <col min="6" max="6" width="9.140625" style="1"/>
    <col min="7" max="7" width="27.28515625" style="1" bestFit="1" customWidth="1"/>
    <col min="8" max="12" width="13.7109375" style="1" customWidth="1"/>
    <col min="13" max="13" width="9.140625" style="1"/>
    <col min="14" max="14" width="38.7109375" style="1" bestFit="1" customWidth="1"/>
    <col min="15" max="19" width="13.7109375" style="1" customWidth="1"/>
    <col min="20" max="16384" width="9.140625" style="1"/>
  </cols>
  <sheetData>
    <row r="2" spans="1:3" x14ac:dyDescent="0.3">
      <c r="A2" s="14" t="s">
        <v>62</v>
      </c>
      <c r="C2" s="18" t="str">
        <f>IF(A2=B2,"GOOD","")</f>
        <v/>
      </c>
    </row>
  </sheetData>
  <sheetProtection formatCells="0" formatColumns="0" formatRows="0" insertColumns="0" insertRows="0" insertHyperlinks="0" deleteColumns="0" deleteRows="0" sort="0" autoFilter="0" pivotTables="0"/>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C2"/>
  <sheetViews>
    <sheetView workbookViewId="0">
      <selection activeCell="J26" sqref="J26"/>
    </sheetView>
  </sheetViews>
  <sheetFormatPr defaultRowHeight="15" x14ac:dyDescent="0.25"/>
  <cols>
    <col min="1" max="1" width="35.140625" bestFit="1" customWidth="1"/>
    <col min="2" max="2" width="11" customWidth="1"/>
    <col min="3" max="3" width="12.5703125" bestFit="1" customWidth="1"/>
    <col min="4" max="4" width="11" customWidth="1"/>
    <col min="5" max="5" width="12.5703125" bestFit="1" customWidth="1"/>
    <col min="6" max="6" width="11.5703125" bestFit="1" customWidth="1"/>
    <col min="7" max="7" width="11" customWidth="1"/>
    <col min="8" max="8" width="12.7109375" bestFit="1" customWidth="1"/>
    <col min="10" max="10" width="9.140625" customWidth="1"/>
    <col min="15" max="15" width="9.140625" customWidth="1"/>
    <col min="17" max="17" width="9.140625" customWidth="1"/>
  </cols>
  <sheetData>
    <row r="2" spans="1:3" x14ac:dyDescent="0.3">
      <c r="A2" s="14" t="s">
        <v>62</v>
      </c>
      <c r="C2" s="18" t="str">
        <f>IF(A2=B2,"GOOD","")</f>
        <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2:C2"/>
  <sheetViews>
    <sheetView workbookViewId="0">
      <selection activeCell="C2" sqref="C2"/>
    </sheetView>
  </sheetViews>
  <sheetFormatPr defaultColWidth="9.140625" defaultRowHeight="15" x14ac:dyDescent="0.25"/>
  <cols>
    <col min="1" max="5" width="9.140625" style="1"/>
    <col min="6" max="6" width="11.5703125" style="1" bestFit="1" customWidth="1"/>
    <col min="7" max="7" width="10.5703125" style="1" bestFit="1" customWidth="1"/>
    <col min="8" max="8" width="11.5703125" style="1" bestFit="1" customWidth="1"/>
    <col min="9" max="23" width="9.140625" style="1"/>
    <col min="24" max="24" width="10.85546875" style="1" bestFit="1" customWidth="1"/>
    <col min="25" max="25" width="12.5703125" style="1" bestFit="1" customWidth="1"/>
    <col min="26" max="26" width="11.5703125" style="1" bestFit="1" customWidth="1"/>
    <col min="27" max="16384" width="9.140625" style="1"/>
  </cols>
  <sheetData>
    <row r="2" spans="1:3" x14ac:dyDescent="0.3">
      <c r="A2" s="14" t="s">
        <v>62</v>
      </c>
      <c r="C2" s="18" t="str">
        <f>IF(A2=B2,"GOOD","")</f>
        <v/>
      </c>
    </row>
  </sheetData>
  <sheetProtection formatCells="0" formatColumns="0" formatRows="0" insertColumns="0" insertRows="0" insertHyperlinks="0" deleteColumns="0" deleteRows="0" sort="0" autoFilter="0" pivotTables="0"/>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C2"/>
  <sheetViews>
    <sheetView workbookViewId="0">
      <selection activeCell="P12" sqref="P12"/>
    </sheetView>
  </sheetViews>
  <sheetFormatPr defaultColWidth="9.140625" defaultRowHeight="15" x14ac:dyDescent="0.25"/>
  <cols>
    <col min="1" max="1" width="10" style="1" customWidth="1"/>
    <col min="2" max="6" width="9.140625" style="1"/>
    <col min="7" max="7" width="10" style="1" bestFit="1" customWidth="1"/>
    <col min="8" max="8" width="11.5703125" style="1" bestFit="1" customWidth="1"/>
    <col min="9" max="9" width="9.140625" style="1"/>
    <col min="10" max="10" width="11.5703125" style="1" bestFit="1" customWidth="1"/>
    <col min="11" max="17" width="9.140625" style="1"/>
    <col min="18" max="18" width="9.140625" style="1" customWidth="1"/>
    <col min="19" max="19" width="7.5703125" style="1" customWidth="1"/>
    <col min="20" max="20" width="21.42578125" style="1" customWidth="1"/>
    <col min="21" max="21" width="8" style="1" customWidth="1"/>
    <col min="22" max="22" width="12.7109375" style="1" customWidth="1"/>
    <col min="23" max="23" width="16.5703125" style="1" customWidth="1"/>
    <col min="24" max="16384" width="9.140625" style="1"/>
  </cols>
  <sheetData>
    <row r="2" spans="1:3" x14ac:dyDescent="0.3">
      <c r="A2" s="14" t="s">
        <v>62</v>
      </c>
      <c r="C2" s="18" t="str">
        <f>IF(A2=B2,"GOOD","")</f>
        <v/>
      </c>
    </row>
  </sheetData>
  <sheetProtection formatCells="0" formatColumns="0" formatRows="0" insertColumns="0" insertRows="0" insertHyperlinks="0" deleteColumns="0" deleteRows="0" sort="0" autoFilter="0" pivotTables="0"/>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tmatthews</vt:lpstr>
      <vt:lpstr>Balance Sheet  Dec 31</vt:lpstr>
      <vt:lpstr>Sales Budget</vt:lpstr>
      <vt:lpstr>Production Budget</vt:lpstr>
      <vt:lpstr>Raw Materials Purchases</vt:lpstr>
      <vt:lpstr>Cash Budget</vt:lpstr>
      <vt:lpstr>Projected Unit Cost</vt:lpstr>
      <vt:lpstr>Budgeted Income Statement</vt:lpstr>
      <vt:lpstr>Budgeted Retained Earnings Stmt</vt:lpstr>
      <vt:lpstr>Budgeted Balance Sheet</vt:lpstr>
    </vt:vector>
  </TitlesOfParts>
  <Company>Troy University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SCOB Student</dc:creator>
  <cp:lastModifiedBy>E. Fran Smith</cp:lastModifiedBy>
  <cp:lastPrinted>2014-02-14T23:39:43Z</cp:lastPrinted>
  <dcterms:created xsi:type="dcterms:W3CDTF">2012-04-09T20:03:34Z</dcterms:created>
  <dcterms:modified xsi:type="dcterms:W3CDTF">2014-08-18T03:54:59Z</dcterms:modified>
</cp:coreProperties>
</file>