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9140" windowHeight="7356" activeTab="4"/>
  </bookViews>
  <sheets>
    <sheet name="P2" sheetId="1" r:id="rId1"/>
    <sheet name="P6" sheetId="2" r:id="rId2"/>
    <sheet name="P9" sheetId="3" r:id="rId3"/>
    <sheet name="P26" sheetId="4" r:id="rId4"/>
    <sheet name="P27 and P28" sheetId="5" r:id="rId5"/>
  </sheets>
  <calcPr calcId="145621"/>
</workbook>
</file>

<file path=xl/calcChain.xml><?xml version="1.0" encoding="utf-8"?>
<calcChain xmlns="http://schemas.openxmlformats.org/spreadsheetml/2006/main">
  <c r="D17" i="2" l="1"/>
  <c r="E7" i="2"/>
  <c r="C19" i="2"/>
  <c r="B16" i="2"/>
</calcChain>
</file>

<file path=xl/sharedStrings.xml><?xml version="1.0" encoding="utf-8"?>
<sst xmlns="http://schemas.openxmlformats.org/spreadsheetml/2006/main" count="59" uniqueCount="47">
  <si>
    <t>Carpet City</t>
  </si>
  <si>
    <t>Month</t>
  </si>
  <si>
    <t>Demand for Soft Shag Carpet (1,000 yd.)</t>
  </si>
  <si>
    <t>3 mos moving average forecast</t>
  </si>
  <si>
    <t>Weighted 3 mos moving average forecast</t>
  </si>
  <si>
    <t>Please apply weights stated in the problem</t>
  </si>
  <si>
    <t>Compute MAD on 3 mos moving average</t>
  </si>
  <si>
    <t>Compute MAD on weighted 3 mos moving average</t>
  </si>
  <si>
    <t xml:space="preserve">Which is a better forecast method? </t>
  </si>
  <si>
    <t>Petroco Service Station</t>
  </si>
  <si>
    <t>alpha =</t>
  </si>
  <si>
    <t>Gas Demand</t>
  </si>
  <si>
    <t>Exp Forecast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</si>
  <si>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</si>
  <si>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</si>
  <si>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</si>
  <si>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</si>
  <si>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</si>
  <si>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</si>
  <si>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</si>
  <si>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</si>
  <si>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</si>
  <si>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</si>
  <si>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SUM</t>
  </si>
  <si>
    <t>MAPD</t>
  </si>
  <si>
    <t>Error</t>
  </si>
  <si>
    <t>Science and Technology Mutual Fund</t>
  </si>
  <si>
    <t>Fund Price</t>
  </si>
  <si>
    <t>Compute MAD on exponentially smoothed forecast</t>
  </si>
  <si>
    <t>Monthly Carpet Sales (1,000 yd.)</t>
  </si>
  <si>
    <t>Monthly Construction Permits</t>
  </si>
  <si>
    <t>Carpet City Regression</t>
  </si>
  <si>
    <t>Place regression output here</t>
  </si>
  <si>
    <t>If 30 construction permits issued</t>
  </si>
  <si>
    <t>What is expected carpet sales (1000 yds)?</t>
  </si>
  <si>
    <t>Correlation Coefficient</t>
  </si>
  <si>
    <t>Gilley's Ice Cream Parlor</t>
  </si>
  <si>
    <t>x</t>
  </si>
  <si>
    <t>y</t>
  </si>
  <si>
    <t>Ave. Temp</t>
  </si>
  <si>
    <t>Ice cream Sold</t>
  </si>
  <si>
    <t>Week</t>
  </si>
  <si>
    <t>(degrees)</t>
  </si>
  <si>
    <t>(gal.)</t>
  </si>
  <si>
    <t>If average 85 deg weekly daytime temperature</t>
  </si>
  <si>
    <t>What is expected ice cream sold?</t>
  </si>
  <si>
    <t>Coefficient of Determination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</si>
</sst>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2" borderId="1" xfId="0" applyFill="1" applyBorder="1"/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wrapText="1"/>
    </xf>
    <xf numFmtId="0" fontId="0" fillId="3" borderId="2" xfId="0" applyFill="1" applyBorder="1"/>
    <xf numFmtId="0" fontId="0" fillId="3" borderId="1" xfId="0" applyFill="1" applyBorder="1"/>
    <xf numFmtId="0" fontId="0" fillId="0" borderId="1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0" xfId="0" applyBorder="1"/>
    <xf numFmtId="10" fontId="0" fillId="0" borderId="2" xfId="0" applyNumberFormat="1" applyFill="1" applyBorder="1"/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wrapText="1"/>
    </xf>
    <xf numFmtId="1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2" fontId="0" fillId="0" borderId="0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3" borderId="0" xfId="0" applyFill="1" applyBorder="1"/>
    <xf numFmtId="0" fontId="0" fillId="0" borderId="1" xfId="0" applyBorder="1" applyAlignment="1">
      <alignment horizontal="center" vertical="center" wrapText="1"/>
    </xf>
    <xf numFmtId="0" fontId="4" fillId="3" borderId="0" xfId="0" applyFont="1" applyFill="1"/>
    <xf numFmtId="0" fontId="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4" workbookViewId="0">
      <selection activeCell="C24" sqref="C24"/>
    </sheetView>
  </sheetViews>
  <sheetFormatPr defaultRowHeight="14.4" x14ac:dyDescent="0.3"/>
  <cols>
    <col min="2" max="2" width="15.5546875" customWidth="1"/>
    <col min="3" max="3" width="35" customWidth="1"/>
    <col min="4" max="4" width="19.44140625" customWidth="1"/>
    <col min="5" max="5" width="23" customWidth="1"/>
  </cols>
  <sheetData>
    <row r="1" spans="1:8" ht="18" x14ac:dyDescent="0.35">
      <c r="A1" s="14" t="s">
        <v>0</v>
      </c>
    </row>
    <row r="3" spans="1:8" ht="26.4" customHeight="1" x14ac:dyDescent="0.3">
      <c r="B3" s="6" t="s">
        <v>1</v>
      </c>
      <c r="C3" s="6" t="s">
        <v>2</v>
      </c>
      <c r="D3" s="9" t="s">
        <v>3</v>
      </c>
      <c r="E3" s="9" t="s">
        <v>4</v>
      </c>
      <c r="F3" s="7"/>
      <c r="G3" s="7"/>
      <c r="H3" s="7"/>
    </row>
    <row r="4" spans="1:8" x14ac:dyDescent="0.3">
      <c r="B4" s="8">
        <v>1</v>
      </c>
      <c r="C4" s="8">
        <v>8</v>
      </c>
      <c r="D4" s="10"/>
      <c r="E4" s="1"/>
    </row>
    <row r="5" spans="1:8" x14ac:dyDescent="0.3">
      <c r="B5" s="2">
        <v>2</v>
      </c>
      <c r="C5" s="2">
        <v>12</v>
      </c>
      <c r="D5" s="11"/>
      <c r="E5" s="1"/>
    </row>
    <row r="6" spans="1:8" x14ac:dyDescent="0.3">
      <c r="B6" s="2">
        <v>3</v>
      </c>
      <c r="C6" s="2">
        <v>7</v>
      </c>
      <c r="D6" s="11"/>
      <c r="E6" s="1"/>
    </row>
    <row r="7" spans="1:8" x14ac:dyDescent="0.3">
      <c r="B7" s="2">
        <v>4</v>
      </c>
      <c r="C7" s="2">
        <v>9</v>
      </c>
      <c r="D7" s="5"/>
      <c r="E7" s="5"/>
    </row>
    <row r="8" spans="1:8" x14ac:dyDescent="0.3">
      <c r="B8" s="2">
        <v>5</v>
      </c>
      <c r="C8" s="2">
        <v>15</v>
      </c>
      <c r="D8" s="5"/>
      <c r="E8" s="5"/>
    </row>
    <row r="9" spans="1:8" x14ac:dyDescent="0.3">
      <c r="B9" s="2">
        <v>6</v>
      </c>
      <c r="C9" s="2">
        <v>11</v>
      </c>
      <c r="D9" s="5"/>
      <c r="E9" s="5"/>
    </row>
    <row r="10" spans="1:8" x14ac:dyDescent="0.3">
      <c r="B10" s="2">
        <v>7</v>
      </c>
      <c r="C10" s="2">
        <v>10</v>
      </c>
      <c r="D10" s="5"/>
      <c r="E10" s="5"/>
    </row>
    <row r="11" spans="1:8" x14ac:dyDescent="0.3">
      <c r="B11" s="2">
        <v>8</v>
      </c>
      <c r="C11" s="2">
        <v>12</v>
      </c>
      <c r="D11" s="5"/>
      <c r="E11" s="5"/>
    </row>
    <row r="12" spans="1:8" x14ac:dyDescent="0.3">
      <c r="B12" s="12">
        <v>9</v>
      </c>
      <c r="C12" s="1"/>
      <c r="D12" s="5"/>
      <c r="E12" s="5"/>
    </row>
    <row r="14" spans="1:8" ht="28.8" x14ac:dyDescent="0.3">
      <c r="E14" s="15" t="s">
        <v>5</v>
      </c>
    </row>
    <row r="16" spans="1:8" x14ac:dyDescent="0.3">
      <c r="B16" s="16" t="s">
        <v>6</v>
      </c>
      <c r="C16" s="16"/>
      <c r="D16" s="5"/>
    </row>
    <row r="18" spans="2:4" x14ac:dyDescent="0.3">
      <c r="B18" s="16" t="s">
        <v>7</v>
      </c>
      <c r="C18" s="16"/>
      <c r="D18" s="5"/>
    </row>
    <row r="20" spans="2:4" x14ac:dyDescent="0.3">
      <c r="B20" s="16" t="s">
        <v>8</v>
      </c>
      <c r="C20" s="16"/>
      <c r="D20" s="5"/>
    </row>
  </sheetData>
  <mergeCells count="3">
    <mergeCell ref="B16:C16"/>
    <mergeCell ref="B18:C18"/>
    <mergeCell ref="B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3" sqref="A3:B3"/>
    </sheetView>
  </sheetViews>
  <sheetFormatPr defaultRowHeight="14.4" x14ac:dyDescent="0.3"/>
  <cols>
    <col min="1" max="1" width="13.109375" customWidth="1"/>
    <col min="2" max="2" width="13.21875" customWidth="1"/>
    <col min="3" max="3" width="15.33203125" customWidth="1"/>
  </cols>
  <sheetData>
    <row r="1" spans="1:5" ht="15.6" x14ac:dyDescent="0.3">
      <c r="A1" s="13" t="s">
        <v>9</v>
      </c>
    </row>
    <row r="3" spans="1:5" x14ac:dyDescent="0.3">
      <c r="A3" s="3" t="s">
        <v>10</v>
      </c>
      <c r="B3" s="32">
        <v>0.3</v>
      </c>
    </row>
    <row r="5" spans="1:5" x14ac:dyDescent="0.3">
      <c r="A5" s="24" t="s">
        <v>1</v>
      </c>
      <c r="B5" s="25" t="s">
        <v>11</v>
      </c>
      <c r="C5" s="26" t="s">
        <v>12</v>
      </c>
      <c r="D5" s="29" t="s">
        <v>25</v>
      </c>
    </row>
    <row r="6" spans="1:5" x14ac:dyDescent="0.3">
      <c r="A6" s="17" t="s">
        <v>13</v>
      </c>
      <c r="B6" s="2">
        <v>800</v>
      </c>
      <c r="C6" s="28"/>
      <c r="D6" s="31"/>
    </row>
    <row r="7" spans="1:5" x14ac:dyDescent="0.3">
      <c r="A7" s="18" t="s">
        <v>14</v>
      </c>
      <c r="B7" s="2">
        <v>725</v>
      </c>
      <c r="C7" s="28"/>
      <c r="D7" s="31"/>
      <c r="E7">
        <f>800+0.3*(725-800)</f>
        <v>777.5</v>
      </c>
    </row>
    <row r="8" spans="1:5" x14ac:dyDescent="0.3">
      <c r="A8" s="18" t="s">
        <v>15</v>
      </c>
      <c r="B8" s="2">
        <v>630</v>
      </c>
      <c r="C8" s="28"/>
      <c r="D8" s="31"/>
    </row>
    <row r="9" spans="1:5" x14ac:dyDescent="0.3">
      <c r="A9" s="18" t="s">
        <v>16</v>
      </c>
      <c r="B9" s="2">
        <v>500</v>
      </c>
      <c r="C9" s="28"/>
      <c r="D9" s="31"/>
    </row>
    <row r="10" spans="1:5" x14ac:dyDescent="0.3">
      <c r="A10" s="18" t="s">
        <v>17</v>
      </c>
      <c r="B10" s="2">
        <v>645</v>
      </c>
      <c r="C10" s="28"/>
      <c r="D10" s="31"/>
    </row>
    <row r="11" spans="1:5" x14ac:dyDescent="0.3">
      <c r="A11" s="18" t="s">
        <v>18</v>
      </c>
      <c r="B11" s="2">
        <v>690</v>
      </c>
      <c r="C11" s="28"/>
      <c r="D11" s="31"/>
    </row>
    <row r="12" spans="1:5" x14ac:dyDescent="0.3">
      <c r="A12" s="18" t="s">
        <v>19</v>
      </c>
      <c r="B12" s="2">
        <v>730</v>
      </c>
      <c r="C12" s="28"/>
      <c r="D12" s="31"/>
    </row>
    <row r="13" spans="1:5" x14ac:dyDescent="0.3">
      <c r="A13" s="18" t="s">
        <v>20</v>
      </c>
      <c r="B13" s="2">
        <v>810</v>
      </c>
      <c r="C13" s="28"/>
      <c r="D13" s="31"/>
    </row>
    <row r="14" spans="1:5" x14ac:dyDescent="0.3">
      <c r="A14" s="18" t="s">
        <v>21</v>
      </c>
      <c r="B14" s="2">
        <v>1200</v>
      </c>
      <c r="C14" s="28"/>
      <c r="D14" s="31"/>
    </row>
    <row r="15" spans="1:5" x14ac:dyDescent="0.3">
      <c r="A15" s="8" t="s">
        <v>22</v>
      </c>
      <c r="B15" s="2">
        <v>980</v>
      </c>
      <c r="C15" s="28"/>
      <c r="D15" s="31"/>
    </row>
    <row r="16" spans="1:5" x14ac:dyDescent="0.3">
      <c r="A16" s="8"/>
      <c r="B16" s="2">
        <f>SUM(B6:B15)</f>
        <v>7710</v>
      </c>
      <c r="C16" s="28"/>
      <c r="D16" s="30"/>
    </row>
    <row r="17" spans="1:5" x14ac:dyDescent="0.3">
      <c r="D17" s="28">
        <f>SUM(D6:D16)</f>
        <v>0</v>
      </c>
      <c r="E17" s="33" t="s">
        <v>23</v>
      </c>
    </row>
    <row r="18" spans="1:5" x14ac:dyDescent="0.3">
      <c r="A18" s="27" t="s">
        <v>24</v>
      </c>
      <c r="B18" s="1"/>
      <c r="C18" s="5"/>
    </row>
    <row r="19" spans="1:5" x14ac:dyDescent="0.3">
      <c r="A19" s="21"/>
      <c r="B19" s="22"/>
      <c r="C19" s="23">
        <f>C18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H29" sqref="H29"/>
    </sheetView>
  </sheetViews>
  <sheetFormatPr defaultRowHeight="14.4" x14ac:dyDescent="0.3"/>
  <cols>
    <col min="2" max="2" width="11.109375" customWidth="1"/>
    <col min="3" max="3" width="15" customWidth="1"/>
    <col min="4" max="4" width="27.6640625" customWidth="1"/>
    <col min="5" max="5" width="33.77734375" customWidth="1"/>
    <col min="6" max="6" width="21.77734375" customWidth="1"/>
  </cols>
  <sheetData>
    <row r="1" spans="1:7" ht="15.6" x14ac:dyDescent="0.3">
      <c r="A1" s="13" t="s">
        <v>26</v>
      </c>
    </row>
    <row r="2" spans="1:7" ht="15" thickBot="1" x14ac:dyDescent="0.35">
      <c r="F2" s="3" t="s">
        <v>10</v>
      </c>
      <c r="G2" s="32">
        <v>0.4</v>
      </c>
    </row>
    <row r="3" spans="1:7" ht="30.6" customHeight="1" thickBot="1" x14ac:dyDescent="0.35">
      <c r="B3" s="36" t="s">
        <v>1</v>
      </c>
      <c r="C3" s="35" t="s">
        <v>27</v>
      </c>
      <c r="D3" s="9" t="s">
        <v>3</v>
      </c>
      <c r="E3" s="37" t="s">
        <v>4</v>
      </c>
      <c r="F3" s="26" t="s">
        <v>12</v>
      </c>
    </row>
    <row r="4" spans="1:7" ht="15" thickBot="1" x14ac:dyDescent="0.35">
      <c r="B4" s="34">
        <v>1</v>
      </c>
      <c r="C4" s="38">
        <v>63.25</v>
      </c>
      <c r="D4" s="5"/>
      <c r="E4" s="5"/>
      <c r="F4" s="5"/>
    </row>
    <row r="5" spans="1:7" ht="15" thickBot="1" x14ac:dyDescent="0.35">
      <c r="B5" s="34">
        <v>2</v>
      </c>
      <c r="C5" s="38">
        <v>60.125</v>
      </c>
      <c r="D5" s="5"/>
      <c r="E5" s="5"/>
      <c r="F5" s="5"/>
    </row>
    <row r="6" spans="1:7" ht="15" thickBot="1" x14ac:dyDescent="0.35">
      <c r="B6" s="34">
        <v>3</v>
      </c>
      <c r="C6" s="38">
        <v>61.75</v>
      </c>
      <c r="D6" s="5"/>
      <c r="E6" s="5"/>
      <c r="F6" s="5"/>
    </row>
    <row r="7" spans="1:7" ht="15" thickBot="1" x14ac:dyDescent="0.35">
      <c r="B7" s="34">
        <v>4</v>
      </c>
      <c r="C7" s="38">
        <v>64.25</v>
      </c>
      <c r="D7" s="5"/>
      <c r="E7" s="5"/>
      <c r="F7" s="5"/>
    </row>
    <row r="8" spans="1:7" ht="15" thickBot="1" x14ac:dyDescent="0.35">
      <c r="B8" s="34">
        <v>5</v>
      </c>
      <c r="C8" s="38">
        <v>59.375</v>
      </c>
      <c r="D8" s="5"/>
      <c r="E8" s="5"/>
      <c r="F8" s="5"/>
    </row>
    <row r="9" spans="1:7" ht="15" thickBot="1" x14ac:dyDescent="0.35">
      <c r="B9" s="34">
        <v>6</v>
      </c>
      <c r="C9" s="38">
        <v>57.875</v>
      </c>
      <c r="D9" s="5"/>
      <c r="E9" s="5"/>
      <c r="F9" s="5"/>
    </row>
    <row r="10" spans="1:7" ht="15" thickBot="1" x14ac:dyDescent="0.35">
      <c r="B10" s="34">
        <v>7</v>
      </c>
      <c r="C10" s="38">
        <v>62.25</v>
      </c>
      <c r="D10" s="5"/>
      <c r="E10" s="5"/>
      <c r="F10" s="5"/>
    </row>
    <row r="11" spans="1:7" ht="15" thickBot="1" x14ac:dyDescent="0.35">
      <c r="B11" s="34">
        <v>8</v>
      </c>
      <c r="C11" s="38">
        <v>65.125</v>
      </c>
      <c r="D11" s="5"/>
      <c r="E11" s="5"/>
      <c r="F11" s="5"/>
    </row>
    <row r="12" spans="1:7" ht="15" thickBot="1" x14ac:dyDescent="0.35">
      <c r="B12" s="34">
        <v>9</v>
      </c>
      <c r="C12" s="38">
        <v>68.25</v>
      </c>
      <c r="D12" s="5"/>
      <c r="E12" s="5"/>
      <c r="F12" s="5"/>
    </row>
    <row r="13" spans="1:7" ht="15" thickBot="1" x14ac:dyDescent="0.35">
      <c r="B13" s="34">
        <v>10</v>
      </c>
      <c r="C13" s="38">
        <v>65.5</v>
      </c>
      <c r="D13" s="5"/>
      <c r="E13" s="5"/>
      <c r="F13" s="5"/>
    </row>
    <row r="14" spans="1:7" ht="15" thickBot="1" x14ac:dyDescent="0.35">
      <c r="B14" s="34">
        <v>11</v>
      </c>
      <c r="C14" s="38">
        <v>68.125</v>
      </c>
      <c r="D14" s="5"/>
      <c r="E14" s="5"/>
      <c r="F14" s="5"/>
    </row>
    <row r="15" spans="1:7" ht="15" thickBot="1" x14ac:dyDescent="0.35">
      <c r="B15" s="34">
        <v>12</v>
      </c>
      <c r="C15" s="38">
        <v>63.25</v>
      </c>
      <c r="D15" s="5"/>
      <c r="E15" s="5"/>
      <c r="F15" s="5"/>
    </row>
    <row r="16" spans="1:7" ht="15" thickBot="1" x14ac:dyDescent="0.35">
      <c r="B16" s="34">
        <v>13</v>
      </c>
      <c r="C16" s="38">
        <v>64.375</v>
      </c>
      <c r="D16" s="5"/>
      <c r="E16" s="5"/>
      <c r="F16" s="5"/>
    </row>
    <row r="17" spans="2:6" ht="15" thickBot="1" x14ac:dyDescent="0.35">
      <c r="B17" s="34">
        <v>14</v>
      </c>
      <c r="C17" s="38">
        <v>68.625</v>
      </c>
      <c r="D17" s="5"/>
      <c r="E17" s="5"/>
      <c r="F17" s="5"/>
    </row>
    <row r="18" spans="2:6" ht="15" thickBot="1" x14ac:dyDescent="0.35">
      <c r="B18" s="34">
        <v>15</v>
      </c>
      <c r="C18" s="38">
        <v>70.125</v>
      </c>
      <c r="D18" s="5"/>
      <c r="E18" s="5"/>
      <c r="F18" s="5"/>
    </row>
    <row r="19" spans="2:6" ht="15" thickBot="1" x14ac:dyDescent="0.35">
      <c r="B19" s="34">
        <v>16</v>
      </c>
      <c r="C19" s="38">
        <v>72.75</v>
      </c>
      <c r="D19" s="5"/>
      <c r="E19" s="5"/>
      <c r="F19" s="5"/>
    </row>
    <row r="20" spans="2:6" ht="15" thickBot="1" x14ac:dyDescent="0.35">
      <c r="B20" s="34">
        <v>17</v>
      </c>
      <c r="C20" s="38">
        <v>74.125</v>
      </c>
      <c r="D20" s="5"/>
      <c r="E20" s="5"/>
      <c r="F20" s="5"/>
    </row>
    <row r="21" spans="2:6" ht="15" thickBot="1" x14ac:dyDescent="0.35">
      <c r="B21" s="34">
        <v>18</v>
      </c>
      <c r="C21" s="38">
        <v>71.75</v>
      </c>
      <c r="D21" s="5"/>
      <c r="E21" s="5"/>
      <c r="F21" s="5"/>
    </row>
    <row r="22" spans="2:6" ht="15" thickBot="1" x14ac:dyDescent="0.35">
      <c r="B22" s="34">
        <v>19</v>
      </c>
      <c r="C22" s="38">
        <v>75.5</v>
      </c>
      <c r="D22" s="5"/>
      <c r="E22" s="5"/>
      <c r="F22" s="5"/>
    </row>
    <row r="23" spans="2:6" x14ac:dyDescent="0.3">
      <c r="B23" s="39">
        <v>20</v>
      </c>
      <c r="C23" s="40">
        <v>76.75</v>
      </c>
      <c r="D23" s="5"/>
      <c r="E23" s="5"/>
      <c r="F23" s="5"/>
    </row>
    <row r="24" spans="2:6" x14ac:dyDescent="0.3">
      <c r="B24" s="41">
        <v>21</v>
      </c>
      <c r="C24" s="1"/>
      <c r="D24" s="5"/>
      <c r="E24" s="5"/>
      <c r="F24" s="5"/>
    </row>
    <row r="26" spans="2:6" ht="28.8" x14ac:dyDescent="0.3">
      <c r="E26" s="15" t="s">
        <v>5</v>
      </c>
    </row>
    <row r="29" spans="2:6" x14ac:dyDescent="0.3">
      <c r="B29" s="16" t="s">
        <v>6</v>
      </c>
      <c r="C29" s="16"/>
      <c r="D29" s="16"/>
      <c r="E29" s="5"/>
    </row>
    <row r="31" spans="2:6" x14ac:dyDescent="0.3">
      <c r="B31" s="16" t="s">
        <v>7</v>
      </c>
      <c r="C31" s="16"/>
      <c r="D31" s="16"/>
      <c r="E31" s="5"/>
    </row>
    <row r="32" spans="2:6" x14ac:dyDescent="0.3">
      <c r="B32" s="42"/>
      <c r="C32" s="42"/>
      <c r="D32" s="42"/>
      <c r="E32" s="43"/>
    </row>
    <row r="33" spans="2:5" x14ac:dyDescent="0.3">
      <c r="B33" s="16" t="s">
        <v>28</v>
      </c>
      <c r="C33" s="16"/>
      <c r="D33" s="16"/>
      <c r="E33" s="5"/>
    </row>
    <row r="35" spans="2:5" x14ac:dyDescent="0.3">
      <c r="B35" s="16" t="s">
        <v>8</v>
      </c>
      <c r="C35" s="16"/>
      <c r="D35" s="16"/>
      <c r="E35" s="5"/>
    </row>
  </sheetData>
  <mergeCells count="4">
    <mergeCell ref="B29:D29"/>
    <mergeCell ref="B31:D31"/>
    <mergeCell ref="B35:D35"/>
    <mergeCell ref="B33:D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F10" sqref="F10:F14"/>
    </sheetView>
  </sheetViews>
  <sheetFormatPr defaultRowHeight="14.4" x14ac:dyDescent="0.3"/>
  <cols>
    <col min="2" max="2" width="18.109375" customWidth="1"/>
    <col min="3" max="3" width="18.6640625" customWidth="1"/>
  </cols>
  <sheetData>
    <row r="1" spans="1:11" ht="15.6" x14ac:dyDescent="0.3">
      <c r="A1" s="13" t="s">
        <v>31</v>
      </c>
    </row>
    <row r="4" spans="1:11" ht="46.2" customHeight="1" x14ac:dyDescent="0.3">
      <c r="B4" s="46" t="s">
        <v>29</v>
      </c>
      <c r="C4" s="46" t="s">
        <v>30</v>
      </c>
    </row>
    <row r="5" spans="1:11" x14ac:dyDescent="0.3">
      <c r="B5" s="44">
        <v>5</v>
      </c>
      <c r="C5" s="44">
        <v>21</v>
      </c>
    </row>
    <row r="6" spans="1:11" x14ac:dyDescent="0.3">
      <c r="B6" s="44">
        <v>10</v>
      </c>
      <c r="C6" s="44">
        <v>35</v>
      </c>
    </row>
    <row r="7" spans="1:11" x14ac:dyDescent="0.3">
      <c r="B7" s="44">
        <v>4</v>
      </c>
      <c r="C7" s="44">
        <v>10</v>
      </c>
    </row>
    <row r="8" spans="1:11" x14ac:dyDescent="0.3">
      <c r="B8" s="44">
        <v>3</v>
      </c>
      <c r="C8" s="44">
        <v>12</v>
      </c>
    </row>
    <row r="9" spans="1:11" x14ac:dyDescent="0.3">
      <c r="B9" s="44">
        <v>8</v>
      </c>
      <c r="C9" s="44">
        <v>16</v>
      </c>
    </row>
    <row r="10" spans="1:11" x14ac:dyDescent="0.3">
      <c r="B10" s="44">
        <v>2</v>
      </c>
      <c r="C10" s="44">
        <v>9</v>
      </c>
      <c r="F10" s="4" t="s">
        <v>33</v>
      </c>
    </row>
    <row r="11" spans="1:11" x14ac:dyDescent="0.3">
      <c r="B11" s="44">
        <v>12</v>
      </c>
      <c r="C11" s="44">
        <v>41</v>
      </c>
      <c r="F11" s="4" t="s">
        <v>34</v>
      </c>
      <c r="K11" s="5"/>
    </row>
    <row r="12" spans="1:11" x14ac:dyDescent="0.3">
      <c r="B12" s="44">
        <v>11</v>
      </c>
      <c r="C12" s="44">
        <v>15</v>
      </c>
    </row>
    <row r="13" spans="1:11" x14ac:dyDescent="0.3">
      <c r="B13" s="44">
        <v>9</v>
      </c>
      <c r="C13" s="44">
        <v>18</v>
      </c>
    </row>
    <row r="14" spans="1:11" x14ac:dyDescent="0.3">
      <c r="B14" s="44">
        <v>14</v>
      </c>
      <c r="C14" s="44">
        <v>26</v>
      </c>
      <c r="F14" s="4" t="s">
        <v>35</v>
      </c>
      <c r="I14" s="5"/>
    </row>
    <row r="17" spans="2:2" x14ac:dyDescent="0.3">
      <c r="B17" s="45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F22" sqref="F22"/>
    </sheetView>
  </sheetViews>
  <sheetFormatPr defaultRowHeight="14.4" x14ac:dyDescent="0.3"/>
  <cols>
    <col min="2" max="2" width="13.6640625" customWidth="1"/>
    <col min="3" max="3" width="15.33203125" customWidth="1"/>
    <col min="4" max="4" width="16.6640625" customWidth="1"/>
  </cols>
  <sheetData>
    <row r="1" spans="1:11" ht="15.6" x14ac:dyDescent="0.3">
      <c r="A1" s="13" t="s">
        <v>36</v>
      </c>
    </row>
    <row r="5" spans="1:11" x14ac:dyDescent="0.3">
      <c r="B5" s="17"/>
      <c r="C5" s="50" t="s">
        <v>37</v>
      </c>
      <c r="D5" s="51" t="s">
        <v>38</v>
      </c>
    </row>
    <row r="6" spans="1:11" ht="22.8" customHeight="1" x14ac:dyDescent="0.3">
      <c r="B6" s="18"/>
      <c r="C6" s="52" t="s">
        <v>39</v>
      </c>
      <c r="D6" s="53" t="s">
        <v>40</v>
      </c>
    </row>
    <row r="7" spans="1:11" x14ac:dyDescent="0.3">
      <c r="B7" s="56" t="s">
        <v>41</v>
      </c>
      <c r="C7" s="54" t="s">
        <v>42</v>
      </c>
      <c r="D7" s="55" t="s">
        <v>43</v>
      </c>
    </row>
    <row r="8" spans="1:11" x14ac:dyDescent="0.3">
      <c r="B8" s="18">
        <v>1</v>
      </c>
      <c r="C8" s="19">
        <v>73</v>
      </c>
      <c r="D8" s="48">
        <v>110</v>
      </c>
    </row>
    <row r="9" spans="1:11" x14ac:dyDescent="0.3">
      <c r="B9" s="18">
        <v>2</v>
      </c>
      <c r="C9" s="19">
        <v>65</v>
      </c>
      <c r="D9" s="48">
        <v>95</v>
      </c>
    </row>
    <row r="10" spans="1:11" x14ac:dyDescent="0.3">
      <c r="B10" s="18">
        <v>3</v>
      </c>
      <c r="C10" s="19">
        <v>81</v>
      </c>
      <c r="D10" s="48">
        <v>135</v>
      </c>
    </row>
    <row r="11" spans="1:11" x14ac:dyDescent="0.3">
      <c r="B11" s="18">
        <v>4</v>
      </c>
      <c r="C11" s="19">
        <v>90</v>
      </c>
      <c r="D11" s="48">
        <v>160</v>
      </c>
      <c r="F11" s="4" t="s">
        <v>44</v>
      </c>
    </row>
    <row r="12" spans="1:11" x14ac:dyDescent="0.3">
      <c r="B12" s="18">
        <v>5</v>
      </c>
      <c r="C12" s="19">
        <v>75</v>
      </c>
      <c r="D12" s="48">
        <v>97</v>
      </c>
      <c r="F12" s="4" t="s">
        <v>45</v>
      </c>
      <c r="K12" s="5"/>
    </row>
    <row r="13" spans="1:11" x14ac:dyDescent="0.3">
      <c r="B13" s="18">
        <v>6</v>
      </c>
      <c r="C13" s="19">
        <v>77</v>
      </c>
      <c r="D13" s="48">
        <v>105</v>
      </c>
    </row>
    <row r="14" spans="1:11" x14ac:dyDescent="0.3">
      <c r="B14" s="18">
        <v>7</v>
      </c>
      <c r="C14" s="19">
        <v>82</v>
      </c>
      <c r="D14" s="48">
        <v>120</v>
      </c>
      <c r="F14" s="4" t="s">
        <v>35</v>
      </c>
      <c r="K14" s="5"/>
    </row>
    <row r="15" spans="1:11" x14ac:dyDescent="0.3">
      <c r="B15" s="18">
        <v>8</v>
      </c>
      <c r="C15" s="19">
        <v>93</v>
      </c>
      <c r="D15" s="48">
        <v>175</v>
      </c>
    </row>
    <row r="16" spans="1:11" x14ac:dyDescent="0.3">
      <c r="B16" s="18">
        <v>9</v>
      </c>
      <c r="C16" s="19">
        <v>86</v>
      </c>
      <c r="D16" s="48">
        <v>140</v>
      </c>
      <c r="F16" s="4" t="s">
        <v>46</v>
      </c>
      <c r="K16" s="5"/>
    </row>
    <row r="17" spans="2:5" x14ac:dyDescent="0.3">
      <c r="B17" s="47">
        <v>10</v>
      </c>
      <c r="C17" s="8">
        <v>79</v>
      </c>
      <c r="D17" s="20">
        <v>121</v>
      </c>
    </row>
    <row r="19" spans="2:5" x14ac:dyDescent="0.3">
      <c r="B19" s="45" t="s">
        <v>32</v>
      </c>
    </row>
    <row r="20" spans="2:5" x14ac:dyDescent="0.3">
      <c r="B20" s="49"/>
      <c r="C20" s="49"/>
      <c r="D20" s="49"/>
      <c r="E20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P2</vt:lpstr>
      <vt:lpstr>P6</vt:lpstr>
      <vt:lpstr>P9</vt:lpstr>
      <vt:lpstr>P26</vt:lpstr>
      <vt:lpstr>P27 and P28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lo</cp:lastModifiedBy>
  <dcterms:created xsi:type="dcterms:W3CDTF">2014-06-17T16:14:02Z</dcterms:created>
  <dcterms:modified xsi:type="dcterms:W3CDTF">2014-06-17T18:35:10Z</dcterms:modified>
</cp:coreProperties>
</file>