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ropbox\421 - Spring 2017\Assignments\Assignment_5_performance_analysis\"/>
    </mc:Choice>
  </mc:AlternateContent>
  <bookViews>
    <workbookView xWindow="480" yWindow="108" windowWidth="16140" windowHeight="10368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I590" i="1" l="1"/>
  <c r="I589" i="1"/>
  <c r="I588" i="1"/>
  <c r="I587" i="1"/>
  <c r="I586" i="1"/>
  <c r="I585" i="1"/>
  <c r="I584" i="1"/>
  <c r="I583" i="1"/>
  <c r="I582" i="1"/>
  <c r="I581" i="1"/>
  <c r="I580" i="1"/>
  <c r="I579" i="1"/>
  <c r="I578" i="1"/>
  <c r="I577" i="1"/>
  <c r="I576" i="1"/>
  <c r="I575" i="1"/>
  <c r="I574" i="1"/>
  <c r="I573" i="1"/>
  <c r="I572" i="1"/>
  <c r="I571" i="1"/>
  <c r="I570" i="1"/>
  <c r="I569" i="1"/>
  <c r="I568" i="1"/>
  <c r="I567" i="1"/>
  <c r="I566" i="1"/>
  <c r="I565" i="1"/>
  <c r="I564" i="1"/>
  <c r="I563" i="1"/>
  <c r="I562" i="1"/>
  <c r="I561" i="1"/>
  <c r="I560" i="1"/>
  <c r="I559" i="1"/>
  <c r="I558" i="1"/>
  <c r="I557" i="1"/>
  <c r="I556" i="1"/>
  <c r="I555" i="1"/>
  <c r="I554" i="1"/>
  <c r="I553" i="1"/>
  <c r="I552" i="1"/>
  <c r="I551" i="1"/>
  <c r="I550" i="1"/>
  <c r="I549" i="1"/>
  <c r="I548" i="1"/>
  <c r="I547" i="1"/>
  <c r="I546" i="1"/>
  <c r="I545" i="1"/>
  <c r="I544" i="1"/>
  <c r="I543" i="1"/>
  <c r="I542" i="1"/>
  <c r="I541" i="1"/>
  <c r="I540" i="1"/>
  <c r="I539" i="1"/>
  <c r="I538" i="1"/>
  <c r="I537" i="1"/>
  <c r="I536" i="1"/>
  <c r="I535" i="1"/>
  <c r="I534" i="1"/>
  <c r="I533" i="1"/>
  <c r="I532" i="1"/>
  <c r="I531" i="1"/>
  <c r="I530" i="1"/>
  <c r="I529" i="1"/>
  <c r="I528" i="1"/>
  <c r="I527" i="1"/>
  <c r="I526" i="1"/>
  <c r="I525" i="1"/>
  <c r="I524" i="1"/>
  <c r="I523" i="1"/>
  <c r="I522" i="1"/>
  <c r="I521" i="1"/>
  <c r="I520" i="1"/>
  <c r="I519" i="1"/>
  <c r="I518" i="1"/>
  <c r="I517" i="1"/>
  <c r="I516" i="1"/>
  <c r="I515" i="1"/>
  <c r="I514" i="1"/>
  <c r="I513" i="1"/>
  <c r="I512" i="1"/>
  <c r="I511" i="1"/>
  <c r="I510" i="1"/>
  <c r="I509" i="1"/>
  <c r="I508" i="1"/>
  <c r="I507" i="1"/>
  <c r="I506" i="1"/>
  <c r="I505" i="1"/>
  <c r="I504" i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B442" i="1"/>
  <c r="B454" i="1" s="1"/>
  <c r="B466" i="1" s="1"/>
  <c r="B478" i="1" s="1"/>
  <c r="B490" i="1" s="1"/>
  <c r="B502" i="1" s="1"/>
  <c r="B514" i="1" s="1"/>
  <c r="B526" i="1" s="1"/>
  <c r="B538" i="1" s="1"/>
  <c r="B550" i="1" s="1"/>
  <c r="B562" i="1" s="1"/>
  <c r="B574" i="1" s="1"/>
  <c r="B586" i="1" s="1"/>
  <c r="A442" i="1"/>
  <c r="A454" i="1" s="1"/>
  <c r="I441" i="1"/>
  <c r="C441" i="1"/>
  <c r="B441" i="1"/>
  <c r="B453" i="1" s="1"/>
  <c r="B465" i="1" s="1"/>
  <c r="B477" i="1" s="1"/>
  <c r="B489" i="1" s="1"/>
  <c r="B501" i="1" s="1"/>
  <c r="B513" i="1" s="1"/>
  <c r="B525" i="1" s="1"/>
  <c r="B537" i="1" s="1"/>
  <c r="B549" i="1" s="1"/>
  <c r="B561" i="1" s="1"/>
  <c r="B573" i="1" s="1"/>
  <c r="B585" i="1" s="1"/>
  <c r="A441" i="1"/>
  <c r="A453" i="1" s="1"/>
  <c r="I440" i="1"/>
  <c r="B440" i="1"/>
  <c r="B452" i="1" s="1"/>
  <c r="B464" i="1" s="1"/>
  <c r="B476" i="1" s="1"/>
  <c r="B488" i="1" s="1"/>
  <c r="B500" i="1" s="1"/>
  <c r="B512" i="1" s="1"/>
  <c r="B524" i="1" s="1"/>
  <c r="B536" i="1" s="1"/>
  <c r="B548" i="1" s="1"/>
  <c r="B560" i="1" s="1"/>
  <c r="B572" i="1" s="1"/>
  <c r="B584" i="1" s="1"/>
  <c r="A440" i="1"/>
  <c r="A452" i="1" s="1"/>
  <c r="I439" i="1"/>
  <c r="B439" i="1"/>
  <c r="B451" i="1" s="1"/>
  <c r="B463" i="1" s="1"/>
  <c r="B475" i="1" s="1"/>
  <c r="B487" i="1" s="1"/>
  <c r="B499" i="1" s="1"/>
  <c r="B511" i="1" s="1"/>
  <c r="B523" i="1" s="1"/>
  <c r="B535" i="1" s="1"/>
  <c r="B547" i="1" s="1"/>
  <c r="B559" i="1" s="1"/>
  <c r="B571" i="1" s="1"/>
  <c r="B583" i="1" s="1"/>
  <c r="A439" i="1"/>
  <c r="A451" i="1" s="1"/>
  <c r="I438" i="1"/>
  <c r="I437" i="1"/>
  <c r="I436" i="1"/>
  <c r="I435" i="1"/>
  <c r="I434" i="1"/>
  <c r="B434" i="1"/>
  <c r="B446" i="1" s="1"/>
  <c r="B458" i="1" s="1"/>
  <c r="B470" i="1" s="1"/>
  <c r="B482" i="1" s="1"/>
  <c r="B494" i="1" s="1"/>
  <c r="B506" i="1" s="1"/>
  <c r="B518" i="1" s="1"/>
  <c r="B530" i="1" s="1"/>
  <c r="B542" i="1" s="1"/>
  <c r="B554" i="1" s="1"/>
  <c r="B566" i="1" s="1"/>
  <c r="B578" i="1" s="1"/>
  <c r="B590" i="1" s="1"/>
  <c r="A434" i="1"/>
  <c r="A446" i="1" s="1"/>
  <c r="I433" i="1"/>
  <c r="C433" i="1"/>
  <c r="B433" i="1"/>
  <c r="B445" i="1" s="1"/>
  <c r="B457" i="1" s="1"/>
  <c r="B469" i="1" s="1"/>
  <c r="B481" i="1" s="1"/>
  <c r="B493" i="1" s="1"/>
  <c r="B505" i="1" s="1"/>
  <c r="B517" i="1" s="1"/>
  <c r="B529" i="1" s="1"/>
  <c r="B541" i="1" s="1"/>
  <c r="B553" i="1" s="1"/>
  <c r="B565" i="1" s="1"/>
  <c r="B577" i="1" s="1"/>
  <c r="B589" i="1" s="1"/>
  <c r="A433" i="1"/>
  <c r="A445" i="1" s="1"/>
  <c r="I432" i="1"/>
  <c r="B432" i="1"/>
  <c r="B444" i="1" s="1"/>
  <c r="B456" i="1" s="1"/>
  <c r="B468" i="1" s="1"/>
  <c r="B480" i="1" s="1"/>
  <c r="B492" i="1" s="1"/>
  <c r="B504" i="1" s="1"/>
  <c r="B516" i="1" s="1"/>
  <c r="B528" i="1" s="1"/>
  <c r="B540" i="1" s="1"/>
  <c r="B552" i="1" s="1"/>
  <c r="B564" i="1" s="1"/>
  <c r="B576" i="1" s="1"/>
  <c r="B588" i="1" s="1"/>
  <c r="A432" i="1"/>
  <c r="A444" i="1" s="1"/>
  <c r="I431" i="1"/>
  <c r="B431" i="1"/>
  <c r="B443" i="1" s="1"/>
  <c r="B455" i="1" s="1"/>
  <c r="B467" i="1" s="1"/>
  <c r="B479" i="1" s="1"/>
  <c r="B491" i="1" s="1"/>
  <c r="B503" i="1" s="1"/>
  <c r="B515" i="1" s="1"/>
  <c r="B527" i="1" s="1"/>
  <c r="B539" i="1" s="1"/>
  <c r="B551" i="1" s="1"/>
  <c r="B563" i="1" s="1"/>
  <c r="B575" i="1" s="1"/>
  <c r="B587" i="1" s="1"/>
  <c r="A431" i="1"/>
  <c r="A443" i="1" s="1"/>
  <c r="I430" i="1"/>
  <c r="B430" i="1"/>
  <c r="A430" i="1"/>
  <c r="C430" i="1" s="1"/>
  <c r="I429" i="1"/>
  <c r="C429" i="1"/>
  <c r="B429" i="1"/>
  <c r="A429" i="1"/>
  <c r="I428" i="1"/>
  <c r="B428" i="1"/>
  <c r="A428" i="1"/>
  <c r="C428" i="1" s="1"/>
  <c r="I427" i="1"/>
  <c r="C427" i="1"/>
  <c r="B427" i="1"/>
  <c r="A427" i="1"/>
  <c r="I426" i="1"/>
  <c r="B426" i="1"/>
  <c r="B438" i="1" s="1"/>
  <c r="B450" i="1" s="1"/>
  <c r="B462" i="1" s="1"/>
  <c r="B474" i="1" s="1"/>
  <c r="B486" i="1" s="1"/>
  <c r="B498" i="1" s="1"/>
  <c r="B510" i="1" s="1"/>
  <c r="B522" i="1" s="1"/>
  <c r="B534" i="1" s="1"/>
  <c r="B546" i="1" s="1"/>
  <c r="B558" i="1" s="1"/>
  <c r="B570" i="1" s="1"/>
  <c r="B582" i="1" s="1"/>
  <c r="A426" i="1"/>
  <c r="A438" i="1" s="1"/>
  <c r="I425" i="1"/>
  <c r="C425" i="1"/>
  <c r="B425" i="1"/>
  <c r="B437" i="1" s="1"/>
  <c r="B449" i="1" s="1"/>
  <c r="B461" i="1" s="1"/>
  <c r="B473" i="1" s="1"/>
  <c r="B485" i="1" s="1"/>
  <c r="B497" i="1" s="1"/>
  <c r="B509" i="1" s="1"/>
  <c r="B521" i="1" s="1"/>
  <c r="B533" i="1" s="1"/>
  <c r="B545" i="1" s="1"/>
  <c r="B557" i="1" s="1"/>
  <c r="B569" i="1" s="1"/>
  <c r="B581" i="1" s="1"/>
  <c r="A425" i="1"/>
  <c r="A437" i="1" s="1"/>
  <c r="I424" i="1"/>
  <c r="B424" i="1"/>
  <c r="B436" i="1" s="1"/>
  <c r="B448" i="1" s="1"/>
  <c r="B460" i="1" s="1"/>
  <c r="B472" i="1" s="1"/>
  <c r="B484" i="1" s="1"/>
  <c r="B496" i="1" s="1"/>
  <c r="B508" i="1" s="1"/>
  <c r="B520" i="1" s="1"/>
  <c r="B532" i="1" s="1"/>
  <c r="B544" i="1" s="1"/>
  <c r="B556" i="1" s="1"/>
  <c r="B568" i="1" s="1"/>
  <c r="B580" i="1" s="1"/>
  <c r="A424" i="1"/>
  <c r="A436" i="1" s="1"/>
  <c r="I423" i="1"/>
  <c r="B423" i="1"/>
  <c r="B435" i="1" s="1"/>
  <c r="B447" i="1" s="1"/>
  <c r="B459" i="1" s="1"/>
  <c r="B471" i="1" s="1"/>
  <c r="B483" i="1" s="1"/>
  <c r="B495" i="1" s="1"/>
  <c r="B507" i="1" s="1"/>
  <c r="B519" i="1" s="1"/>
  <c r="B531" i="1" s="1"/>
  <c r="B543" i="1" s="1"/>
  <c r="B555" i="1" s="1"/>
  <c r="B567" i="1" s="1"/>
  <c r="B579" i="1" s="1"/>
  <c r="A423" i="1"/>
  <c r="A435" i="1" s="1"/>
  <c r="I422" i="1"/>
  <c r="B422" i="1"/>
  <c r="A422" i="1"/>
  <c r="C422" i="1" s="1"/>
  <c r="I421" i="1"/>
  <c r="C421" i="1"/>
  <c r="B421" i="1"/>
  <c r="A421" i="1"/>
  <c r="I420" i="1"/>
  <c r="B420" i="1"/>
  <c r="A420" i="1"/>
  <c r="C420" i="1" s="1"/>
  <c r="I419" i="1"/>
  <c r="C419" i="1"/>
  <c r="I418" i="1"/>
  <c r="C418" i="1"/>
  <c r="I417" i="1"/>
  <c r="C417" i="1"/>
  <c r="I416" i="1"/>
  <c r="C416" i="1"/>
  <c r="I415" i="1"/>
  <c r="C415" i="1"/>
  <c r="I414" i="1"/>
  <c r="C414" i="1"/>
  <c r="I413" i="1"/>
  <c r="C413" i="1"/>
  <c r="I412" i="1"/>
  <c r="C412" i="1"/>
  <c r="I411" i="1"/>
  <c r="C411" i="1"/>
  <c r="I410" i="1"/>
  <c r="C410" i="1"/>
  <c r="I409" i="1"/>
  <c r="C409" i="1"/>
  <c r="I408" i="1"/>
  <c r="C408" i="1"/>
  <c r="I407" i="1"/>
  <c r="C407" i="1"/>
  <c r="I406" i="1"/>
  <c r="C406" i="1"/>
  <c r="I405" i="1"/>
  <c r="C405" i="1"/>
  <c r="I404" i="1"/>
  <c r="C404" i="1"/>
  <c r="I403" i="1"/>
  <c r="C403" i="1"/>
  <c r="I402" i="1"/>
  <c r="C402" i="1"/>
  <c r="I401" i="1"/>
  <c r="C401" i="1"/>
  <c r="I400" i="1"/>
  <c r="C400" i="1"/>
  <c r="I399" i="1"/>
  <c r="C399" i="1"/>
  <c r="I398" i="1"/>
  <c r="C398" i="1"/>
  <c r="I397" i="1"/>
  <c r="C397" i="1"/>
  <c r="I396" i="1"/>
  <c r="C396" i="1"/>
  <c r="I395" i="1"/>
  <c r="C395" i="1"/>
  <c r="I394" i="1"/>
  <c r="C394" i="1"/>
  <c r="I393" i="1"/>
  <c r="C393" i="1"/>
  <c r="I392" i="1"/>
  <c r="C392" i="1"/>
  <c r="I391" i="1"/>
  <c r="C391" i="1"/>
  <c r="I390" i="1"/>
  <c r="C390" i="1"/>
  <c r="I389" i="1"/>
  <c r="C389" i="1"/>
  <c r="I388" i="1"/>
  <c r="C388" i="1"/>
  <c r="I387" i="1"/>
  <c r="C387" i="1"/>
  <c r="I386" i="1"/>
  <c r="C386" i="1"/>
  <c r="I385" i="1"/>
  <c r="C385" i="1"/>
  <c r="I384" i="1"/>
  <c r="C384" i="1"/>
  <c r="I383" i="1"/>
  <c r="C383" i="1"/>
  <c r="I382" i="1"/>
  <c r="C382" i="1"/>
  <c r="I381" i="1"/>
  <c r="C381" i="1"/>
  <c r="I380" i="1"/>
  <c r="C380" i="1"/>
  <c r="I379" i="1"/>
  <c r="C379" i="1"/>
  <c r="I378" i="1"/>
  <c r="C378" i="1"/>
  <c r="I377" i="1"/>
  <c r="C377" i="1"/>
  <c r="I376" i="1"/>
  <c r="C376" i="1"/>
  <c r="I375" i="1"/>
  <c r="C375" i="1"/>
  <c r="I374" i="1"/>
  <c r="C374" i="1"/>
  <c r="I373" i="1"/>
  <c r="C373" i="1"/>
  <c r="I372" i="1"/>
  <c r="C372" i="1"/>
  <c r="I371" i="1"/>
  <c r="C371" i="1"/>
  <c r="I370" i="1"/>
  <c r="C370" i="1"/>
  <c r="I369" i="1"/>
  <c r="C369" i="1"/>
  <c r="I368" i="1"/>
  <c r="C368" i="1"/>
  <c r="I367" i="1"/>
  <c r="C367" i="1"/>
  <c r="I366" i="1"/>
  <c r="C366" i="1"/>
  <c r="I365" i="1"/>
  <c r="C365" i="1"/>
  <c r="I364" i="1"/>
  <c r="C364" i="1"/>
  <c r="I363" i="1"/>
  <c r="C363" i="1"/>
  <c r="I362" i="1"/>
  <c r="C362" i="1"/>
  <c r="I361" i="1"/>
  <c r="C361" i="1"/>
  <c r="I360" i="1"/>
  <c r="C360" i="1"/>
  <c r="I359" i="1"/>
  <c r="C359" i="1"/>
  <c r="I358" i="1"/>
  <c r="C358" i="1"/>
  <c r="I357" i="1"/>
  <c r="C357" i="1"/>
  <c r="I356" i="1"/>
  <c r="C356" i="1"/>
  <c r="I355" i="1"/>
  <c r="C355" i="1"/>
  <c r="I354" i="1"/>
  <c r="C354" i="1"/>
  <c r="I353" i="1"/>
  <c r="C353" i="1"/>
  <c r="I352" i="1"/>
  <c r="C352" i="1"/>
  <c r="I351" i="1"/>
  <c r="C351" i="1"/>
  <c r="I350" i="1"/>
  <c r="C350" i="1"/>
  <c r="I349" i="1"/>
  <c r="C349" i="1"/>
  <c r="I348" i="1"/>
  <c r="C348" i="1"/>
  <c r="I347" i="1"/>
  <c r="C347" i="1"/>
  <c r="I346" i="1"/>
  <c r="C346" i="1"/>
  <c r="I345" i="1"/>
  <c r="C345" i="1"/>
  <c r="I344" i="1"/>
  <c r="C344" i="1"/>
  <c r="I343" i="1"/>
  <c r="C343" i="1"/>
  <c r="I342" i="1"/>
  <c r="C342" i="1"/>
  <c r="I341" i="1"/>
  <c r="C341" i="1"/>
  <c r="I340" i="1"/>
  <c r="C340" i="1"/>
  <c r="I339" i="1"/>
  <c r="C339" i="1"/>
  <c r="I338" i="1"/>
  <c r="C338" i="1"/>
  <c r="I337" i="1"/>
  <c r="C337" i="1"/>
  <c r="I336" i="1"/>
  <c r="C336" i="1"/>
  <c r="I335" i="1"/>
  <c r="C335" i="1"/>
  <c r="I334" i="1"/>
  <c r="C334" i="1"/>
  <c r="I333" i="1"/>
  <c r="C333" i="1"/>
  <c r="I332" i="1"/>
  <c r="C332" i="1"/>
  <c r="I331" i="1"/>
  <c r="C331" i="1"/>
  <c r="I330" i="1"/>
  <c r="C330" i="1"/>
  <c r="I329" i="1"/>
  <c r="C329" i="1"/>
  <c r="I328" i="1"/>
  <c r="C328" i="1"/>
  <c r="I327" i="1"/>
  <c r="C327" i="1"/>
  <c r="I326" i="1"/>
  <c r="C326" i="1"/>
  <c r="I325" i="1"/>
  <c r="C325" i="1"/>
  <c r="I324" i="1"/>
  <c r="C324" i="1"/>
  <c r="I323" i="1"/>
  <c r="C323" i="1"/>
  <c r="I322" i="1"/>
  <c r="C322" i="1"/>
  <c r="I321" i="1"/>
  <c r="C321" i="1"/>
  <c r="I320" i="1"/>
  <c r="C320" i="1"/>
  <c r="I319" i="1"/>
  <c r="C319" i="1"/>
  <c r="I318" i="1"/>
  <c r="C318" i="1"/>
  <c r="I317" i="1"/>
  <c r="C317" i="1"/>
  <c r="I316" i="1"/>
  <c r="C316" i="1"/>
  <c r="I315" i="1"/>
  <c r="C315" i="1"/>
  <c r="I314" i="1"/>
  <c r="C314" i="1"/>
  <c r="I313" i="1"/>
  <c r="C313" i="1"/>
  <c r="I312" i="1"/>
  <c r="C312" i="1"/>
  <c r="I311" i="1"/>
  <c r="C311" i="1"/>
  <c r="I310" i="1"/>
  <c r="C310" i="1"/>
  <c r="I309" i="1"/>
  <c r="C309" i="1"/>
  <c r="I308" i="1"/>
  <c r="C308" i="1"/>
  <c r="I307" i="1"/>
  <c r="C307" i="1"/>
  <c r="I306" i="1"/>
  <c r="C306" i="1"/>
  <c r="I305" i="1"/>
  <c r="C305" i="1"/>
  <c r="I304" i="1"/>
  <c r="C304" i="1"/>
  <c r="I303" i="1"/>
  <c r="C303" i="1"/>
  <c r="I302" i="1"/>
  <c r="C302" i="1"/>
  <c r="I301" i="1"/>
  <c r="C301" i="1"/>
  <c r="I300" i="1"/>
  <c r="C300" i="1"/>
  <c r="I299" i="1"/>
  <c r="C299" i="1"/>
  <c r="I298" i="1"/>
  <c r="C298" i="1"/>
  <c r="I297" i="1"/>
  <c r="C297" i="1"/>
  <c r="I296" i="1"/>
  <c r="C296" i="1"/>
  <c r="I295" i="1"/>
  <c r="C295" i="1"/>
  <c r="I294" i="1"/>
  <c r="C294" i="1"/>
  <c r="I293" i="1"/>
  <c r="C293" i="1"/>
  <c r="I292" i="1"/>
  <c r="C292" i="1"/>
  <c r="I291" i="1"/>
  <c r="C291" i="1"/>
  <c r="I290" i="1"/>
  <c r="C290" i="1"/>
  <c r="I289" i="1"/>
  <c r="C289" i="1"/>
  <c r="I288" i="1"/>
  <c r="C288" i="1"/>
  <c r="I287" i="1"/>
  <c r="C287" i="1"/>
  <c r="I286" i="1"/>
  <c r="C286" i="1"/>
  <c r="I285" i="1"/>
  <c r="C285" i="1"/>
  <c r="I284" i="1"/>
  <c r="C284" i="1"/>
  <c r="I283" i="1"/>
  <c r="C283" i="1"/>
  <c r="I282" i="1"/>
  <c r="C282" i="1"/>
  <c r="I281" i="1"/>
  <c r="C281" i="1"/>
  <c r="I280" i="1"/>
  <c r="C280" i="1"/>
  <c r="I279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452" i="1" l="1"/>
  <c r="A464" i="1"/>
  <c r="C443" i="1"/>
  <c r="A455" i="1"/>
  <c r="C444" i="1"/>
  <c r="A456" i="1"/>
  <c r="C435" i="1"/>
  <c r="A447" i="1"/>
  <c r="C445" i="1"/>
  <c r="A457" i="1"/>
  <c r="C436" i="1"/>
  <c r="A448" i="1"/>
  <c r="C454" i="1"/>
  <c r="A466" i="1"/>
  <c r="C446" i="1"/>
  <c r="A458" i="1"/>
  <c r="C438" i="1"/>
  <c r="A450" i="1"/>
  <c r="C437" i="1"/>
  <c r="A449" i="1"/>
  <c r="C453" i="1"/>
  <c r="A465" i="1"/>
  <c r="C451" i="1"/>
  <c r="A463" i="1"/>
  <c r="C423" i="1"/>
  <c r="C431" i="1"/>
  <c r="C439" i="1"/>
  <c r="C424" i="1"/>
  <c r="C432" i="1"/>
  <c r="C440" i="1"/>
  <c r="C426" i="1"/>
  <c r="C434" i="1"/>
  <c r="C442" i="1"/>
  <c r="A477" i="1" l="1"/>
  <c r="C465" i="1"/>
  <c r="A469" i="1"/>
  <c r="C457" i="1"/>
  <c r="A459" i="1"/>
  <c r="C447" i="1"/>
  <c r="A470" i="1"/>
  <c r="C458" i="1"/>
  <c r="A468" i="1"/>
  <c r="C456" i="1"/>
  <c r="A460" i="1"/>
  <c r="C448" i="1"/>
  <c r="A462" i="1"/>
  <c r="C450" i="1"/>
  <c r="A467" i="1"/>
  <c r="C455" i="1"/>
  <c r="A475" i="1"/>
  <c r="C463" i="1"/>
  <c r="A461" i="1"/>
  <c r="C449" i="1"/>
  <c r="A478" i="1"/>
  <c r="C466" i="1"/>
  <c r="A476" i="1"/>
  <c r="C464" i="1"/>
  <c r="C461" i="1" l="1"/>
  <c r="A473" i="1"/>
  <c r="C475" i="1"/>
  <c r="A487" i="1"/>
  <c r="C467" i="1"/>
  <c r="A479" i="1"/>
  <c r="C462" i="1"/>
  <c r="A474" i="1"/>
  <c r="C460" i="1"/>
  <c r="A472" i="1"/>
  <c r="C468" i="1"/>
  <c r="A480" i="1"/>
  <c r="C470" i="1"/>
  <c r="A482" i="1"/>
  <c r="C476" i="1"/>
  <c r="A488" i="1"/>
  <c r="C459" i="1"/>
  <c r="A471" i="1"/>
  <c r="C478" i="1"/>
  <c r="A490" i="1"/>
  <c r="C469" i="1"/>
  <c r="A481" i="1"/>
  <c r="C477" i="1"/>
  <c r="A489" i="1"/>
  <c r="A501" i="1" l="1"/>
  <c r="C489" i="1"/>
  <c r="A486" i="1"/>
  <c r="C474" i="1"/>
  <c r="A502" i="1"/>
  <c r="C490" i="1"/>
  <c r="A492" i="1"/>
  <c r="C480" i="1"/>
  <c r="A491" i="1"/>
  <c r="C479" i="1"/>
  <c r="A494" i="1"/>
  <c r="C482" i="1"/>
  <c r="A493" i="1"/>
  <c r="C481" i="1"/>
  <c r="A499" i="1"/>
  <c r="C487" i="1"/>
  <c r="A484" i="1"/>
  <c r="C472" i="1"/>
  <c r="A500" i="1"/>
  <c r="C488" i="1"/>
  <c r="A485" i="1"/>
  <c r="C473" i="1"/>
  <c r="A483" i="1"/>
  <c r="C471" i="1"/>
  <c r="C484" i="1" l="1"/>
  <c r="A496" i="1"/>
  <c r="C494" i="1"/>
  <c r="A506" i="1"/>
  <c r="C500" i="1"/>
  <c r="A512" i="1"/>
  <c r="C499" i="1"/>
  <c r="A511" i="1"/>
  <c r="C491" i="1"/>
  <c r="A503" i="1"/>
  <c r="C486" i="1"/>
  <c r="A498" i="1"/>
  <c r="C485" i="1"/>
  <c r="A497" i="1"/>
  <c r="C492" i="1"/>
  <c r="A504" i="1"/>
  <c r="C483" i="1"/>
  <c r="A495" i="1"/>
  <c r="C493" i="1"/>
  <c r="A505" i="1"/>
  <c r="C502" i="1"/>
  <c r="A514" i="1"/>
  <c r="C501" i="1"/>
  <c r="A513" i="1"/>
  <c r="A507" i="1" l="1"/>
  <c r="C495" i="1"/>
  <c r="A509" i="1"/>
  <c r="C497" i="1"/>
  <c r="A515" i="1"/>
  <c r="C503" i="1"/>
  <c r="A516" i="1"/>
  <c r="C504" i="1"/>
  <c r="A510" i="1"/>
  <c r="C498" i="1"/>
  <c r="A524" i="1"/>
  <c r="C512" i="1"/>
  <c r="A518" i="1"/>
  <c r="C506" i="1"/>
  <c r="A508" i="1"/>
  <c r="C496" i="1"/>
  <c r="A525" i="1"/>
  <c r="C513" i="1"/>
  <c r="A526" i="1"/>
  <c r="C514" i="1"/>
  <c r="A517" i="1"/>
  <c r="C505" i="1"/>
  <c r="A523" i="1"/>
  <c r="C511" i="1"/>
  <c r="C526" i="1" l="1"/>
  <c r="A538" i="1"/>
  <c r="C523" i="1"/>
  <c r="A535" i="1"/>
  <c r="C517" i="1"/>
  <c r="A529" i="1"/>
  <c r="C525" i="1"/>
  <c r="A537" i="1"/>
  <c r="C508" i="1"/>
  <c r="A520" i="1"/>
  <c r="C524" i="1"/>
  <c r="A536" i="1"/>
  <c r="C516" i="1"/>
  <c r="A528" i="1"/>
  <c r="C515" i="1"/>
  <c r="A527" i="1"/>
  <c r="C518" i="1"/>
  <c r="A530" i="1"/>
  <c r="C510" i="1"/>
  <c r="A522" i="1"/>
  <c r="C509" i="1"/>
  <c r="A521" i="1"/>
  <c r="C507" i="1"/>
  <c r="A519" i="1"/>
  <c r="A533" i="1" l="1"/>
  <c r="C521" i="1"/>
  <c r="A534" i="1"/>
  <c r="C522" i="1"/>
  <c r="A542" i="1"/>
  <c r="C530" i="1"/>
  <c r="A539" i="1"/>
  <c r="C527" i="1"/>
  <c r="A531" i="1"/>
  <c r="C519" i="1"/>
  <c r="A540" i="1"/>
  <c r="C528" i="1"/>
  <c r="A548" i="1"/>
  <c r="C536" i="1"/>
  <c r="A532" i="1"/>
  <c r="C520" i="1"/>
  <c r="A549" i="1"/>
  <c r="C537" i="1"/>
  <c r="A541" i="1"/>
  <c r="C529" i="1"/>
  <c r="A547" i="1"/>
  <c r="C535" i="1"/>
  <c r="A550" i="1"/>
  <c r="C538" i="1"/>
  <c r="C549" i="1" l="1"/>
  <c r="A561" i="1"/>
  <c r="C541" i="1"/>
  <c r="A553" i="1"/>
  <c r="C548" i="1"/>
  <c r="A560" i="1"/>
  <c r="C550" i="1"/>
  <c r="A562" i="1"/>
  <c r="C547" i="1"/>
  <c r="A559" i="1"/>
  <c r="C539" i="1"/>
  <c r="A551" i="1"/>
  <c r="C532" i="1"/>
  <c r="A544" i="1"/>
  <c r="C540" i="1"/>
  <c r="A552" i="1"/>
  <c r="C531" i="1"/>
  <c r="A543" i="1"/>
  <c r="C542" i="1"/>
  <c r="A554" i="1"/>
  <c r="C534" i="1"/>
  <c r="A546" i="1"/>
  <c r="C533" i="1"/>
  <c r="A545" i="1"/>
  <c r="A557" i="1" l="1"/>
  <c r="C545" i="1"/>
  <c r="A558" i="1"/>
  <c r="C546" i="1"/>
  <c r="A566" i="1"/>
  <c r="C554" i="1"/>
  <c r="A555" i="1"/>
  <c r="C543" i="1"/>
  <c r="A564" i="1"/>
  <c r="C552" i="1"/>
  <c r="A556" i="1"/>
  <c r="C544" i="1"/>
  <c r="A563" i="1"/>
  <c r="C551" i="1"/>
  <c r="A571" i="1"/>
  <c r="C559" i="1"/>
  <c r="A574" i="1"/>
  <c r="C562" i="1"/>
  <c r="A572" i="1"/>
  <c r="C560" i="1"/>
  <c r="A565" i="1"/>
  <c r="C553" i="1"/>
  <c r="A573" i="1"/>
  <c r="C561" i="1"/>
  <c r="C573" i="1" l="1"/>
  <c r="A585" i="1"/>
  <c r="C585" i="1" s="1"/>
  <c r="C565" i="1"/>
  <c r="A577" i="1"/>
  <c r="C572" i="1"/>
  <c r="A584" i="1"/>
  <c r="C584" i="1" s="1"/>
  <c r="C574" i="1"/>
  <c r="A586" i="1"/>
  <c r="C586" i="1" s="1"/>
  <c r="C571" i="1"/>
  <c r="A583" i="1"/>
  <c r="C583" i="1" s="1"/>
  <c r="C563" i="1"/>
  <c r="A575" i="1"/>
  <c r="C556" i="1"/>
  <c r="A568" i="1"/>
  <c r="C564" i="1"/>
  <c r="A576" i="1"/>
  <c r="C555" i="1"/>
  <c r="A567" i="1"/>
  <c r="C566" i="1"/>
  <c r="A578" i="1"/>
  <c r="C558" i="1"/>
  <c r="A570" i="1"/>
  <c r="C557" i="1"/>
  <c r="A569" i="1"/>
  <c r="A581" i="1" l="1"/>
  <c r="C581" i="1" s="1"/>
  <c r="C569" i="1"/>
  <c r="A582" i="1"/>
  <c r="C582" i="1" s="1"/>
  <c r="C570" i="1"/>
  <c r="A590" i="1"/>
  <c r="C590" i="1" s="1"/>
  <c r="C578" i="1"/>
  <c r="A579" i="1"/>
  <c r="C579" i="1" s="1"/>
  <c r="C567" i="1"/>
  <c r="A588" i="1"/>
  <c r="C588" i="1" s="1"/>
  <c r="C576" i="1"/>
  <c r="A580" i="1"/>
  <c r="C580" i="1" s="1"/>
  <c r="C568" i="1"/>
  <c r="A587" i="1"/>
  <c r="C587" i="1" s="1"/>
  <c r="C575" i="1"/>
  <c r="A589" i="1"/>
  <c r="C589" i="1" s="1"/>
  <c r="C577" i="1"/>
</calcChain>
</file>

<file path=xl/sharedStrings.xml><?xml version="1.0" encoding="utf-8"?>
<sst xmlns="http://schemas.openxmlformats.org/spreadsheetml/2006/main" count="477" uniqueCount="14">
  <si>
    <t>year</t>
  </si>
  <si>
    <t>month</t>
  </si>
  <si>
    <t>Mgr_Name</t>
  </si>
  <si>
    <t>expenses</t>
  </si>
  <si>
    <t>turnover</t>
  </si>
  <si>
    <t>Peter Lynch</t>
  </si>
  <si>
    <t>JEFF VINIK</t>
  </si>
  <si>
    <t>Robert Stansky</t>
  </si>
  <si>
    <t>net_assets</t>
  </si>
  <si>
    <t>return</t>
  </si>
  <si>
    <t>Harry Lange</t>
  </si>
  <si>
    <t>Fidelity Magellan Fund (CRSP FUNDNO 11943)</t>
  </si>
  <si>
    <t>Jeffrey Feingold</t>
  </si>
  <si>
    <t>Flow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</si>
</sst>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10"/>
      <color rgb="FF000000"/>
      <name val="Arial Unicode MS"/>
      <family val="2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/>
    <xf numFmtId="0" fontId="3" fillId="0" borderId="0" xfId="0" applyFont="1" applyBorder="1"/>
    <xf numFmtId="0" fontId="0" fillId="0" borderId="0" xfId="0" applyBorder="1"/>
    <xf numFmtId="14" fontId="0" fillId="0" borderId="0" xfId="0" applyNumberFormat="1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90"/>
  <sheetViews>
    <sheetView tabSelected="1" workbookViewId="0">
      <pane ySplit="2" topLeftCell="A3" activePane="bottomLeft" state="frozen"/>
      <selection pane="bottomLeft" activeCell="K8" sqref="K8"/>
    </sheetView>
  </sheetViews>
  <sheetFormatPr defaultRowHeight="13.2" x14ac:dyDescent="0.25"/>
  <cols>
    <col min="2" max="2" width="12" customWidth="1"/>
    <col min="3" max="3" width="14" bestFit="1" customWidth="1"/>
    <col min="4" max="4" width="9" bestFit="1" customWidth="1"/>
    <col min="5" max="5" width="7.44140625" bestFit="1" customWidth="1"/>
    <col min="7" max="7" width="10.109375" bestFit="1" customWidth="1"/>
    <col min="8" max="8" width="10.109375" customWidth="1"/>
  </cols>
  <sheetData>
    <row r="1" spans="1:23" s="3" customFormat="1" x14ac:dyDescent="0.25">
      <c r="A1" s="3" t="s">
        <v>11</v>
      </c>
      <c r="B1" s="5"/>
    </row>
    <row r="2" spans="1:23" x14ac:dyDescent="0.25">
      <c r="A2" t="s">
        <v>0</v>
      </c>
      <c r="B2" s="6" t="s">
        <v>1</v>
      </c>
      <c r="D2" t="s">
        <v>2</v>
      </c>
      <c r="E2" t="s">
        <v>3</v>
      </c>
      <c r="F2" t="s">
        <v>4</v>
      </c>
      <c r="G2" t="s">
        <v>9</v>
      </c>
      <c r="H2" s="2" t="s">
        <v>8</v>
      </c>
      <c r="I2" s="2" t="s">
        <v>13</v>
      </c>
      <c r="K2" s="4"/>
      <c r="L2" s="4"/>
      <c r="M2" s="4"/>
      <c r="N2" s="4"/>
      <c r="O2" s="4"/>
      <c r="P2" s="4"/>
    </row>
    <row r="3" spans="1:23" x14ac:dyDescent="0.25">
      <c r="A3">
        <v>1968</v>
      </c>
      <c r="B3" s="6">
        <v>1</v>
      </c>
      <c r="C3" s="7">
        <f>DATE(A3,B3,1)</f>
        <v>24838</v>
      </c>
      <c r="E3" s="8">
        <v>0</v>
      </c>
      <c r="G3" s="8">
        <v>-5.4620000000000002E-2</v>
      </c>
    </row>
    <row r="4" spans="1:23" x14ac:dyDescent="0.25">
      <c r="A4">
        <v>1968</v>
      </c>
      <c r="B4" s="6">
        <v>2</v>
      </c>
      <c r="C4" s="7">
        <f t="shared" ref="C4:C67" si="0">DATE(A4,B4,1)</f>
        <v>24869</v>
      </c>
      <c r="E4" s="8">
        <v>0</v>
      </c>
      <c r="G4" s="8">
        <v>-8.8529999999999998E-2</v>
      </c>
    </row>
    <row r="5" spans="1:23" x14ac:dyDescent="0.25">
      <c r="A5">
        <v>1968</v>
      </c>
      <c r="B5" s="6">
        <v>3</v>
      </c>
      <c r="C5" s="7">
        <f t="shared" si="0"/>
        <v>24898</v>
      </c>
      <c r="E5" s="8">
        <v>0</v>
      </c>
      <c r="G5" s="8">
        <v>4.4200000000000003E-3</v>
      </c>
    </row>
    <row r="6" spans="1:23" x14ac:dyDescent="0.25">
      <c r="A6">
        <v>1968</v>
      </c>
      <c r="B6" s="6">
        <v>4</v>
      </c>
      <c r="C6" s="7">
        <f t="shared" si="0"/>
        <v>24929</v>
      </c>
      <c r="E6" s="8">
        <v>0</v>
      </c>
      <c r="G6" s="8">
        <v>0.15729000000000001</v>
      </c>
    </row>
    <row r="7" spans="1:23" x14ac:dyDescent="0.25">
      <c r="A7">
        <v>1968</v>
      </c>
      <c r="B7" s="6">
        <v>5</v>
      </c>
      <c r="C7" s="7">
        <f t="shared" si="0"/>
        <v>24959</v>
      </c>
      <c r="E7" s="8">
        <v>0</v>
      </c>
      <c r="G7" s="8">
        <v>0.17052999999999999</v>
      </c>
    </row>
    <row r="8" spans="1:23" x14ac:dyDescent="0.25">
      <c r="A8">
        <v>1968</v>
      </c>
      <c r="B8" s="6">
        <v>6</v>
      </c>
      <c r="C8" s="7">
        <f t="shared" si="0"/>
        <v>24990</v>
      </c>
      <c r="E8" s="8">
        <v>0</v>
      </c>
      <c r="G8" s="8">
        <v>-2.2339999999999999E-2</v>
      </c>
    </row>
    <row r="9" spans="1:23" x14ac:dyDescent="0.25">
      <c r="A9">
        <v>1968</v>
      </c>
      <c r="B9" s="6">
        <v>7</v>
      </c>
      <c r="C9" s="7">
        <f t="shared" si="0"/>
        <v>25020</v>
      </c>
      <c r="E9" s="8">
        <v>0</v>
      </c>
      <c r="G9" s="8">
        <v>-3.2509999999999997E-2</v>
      </c>
    </row>
    <row r="10" spans="1:23" x14ac:dyDescent="0.25">
      <c r="A10">
        <v>1968</v>
      </c>
      <c r="B10" s="6">
        <v>8</v>
      </c>
      <c r="C10" s="7">
        <f t="shared" si="0"/>
        <v>25051</v>
      </c>
      <c r="E10" s="8">
        <v>0</v>
      </c>
      <c r="G10" s="8">
        <v>5.4559999999999997E-2</v>
      </c>
      <c r="W10" s="2"/>
    </row>
    <row r="11" spans="1:23" x14ac:dyDescent="0.25">
      <c r="A11">
        <v>1968</v>
      </c>
      <c r="B11" s="6">
        <v>9</v>
      </c>
      <c r="C11" s="7">
        <f t="shared" si="0"/>
        <v>25082</v>
      </c>
      <c r="E11" s="8">
        <v>0</v>
      </c>
      <c r="G11" s="8">
        <v>7.1609999999999993E-2</v>
      </c>
    </row>
    <row r="12" spans="1:23" x14ac:dyDescent="0.25">
      <c r="A12">
        <v>1968</v>
      </c>
      <c r="B12" s="6">
        <v>10</v>
      </c>
      <c r="C12" s="7">
        <f t="shared" si="0"/>
        <v>25112</v>
      </c>
      <c r="E12" s="8">
        <v>0</v>
      </c>
      <c r="G12" s="8">
        <v>1.6490000000000001E-2</v>
      </c>
    </row>
    <row r="13" spans="1:23" x14ac:dyDescent="0.25">
      <c r="A13">
        <v>1968</v>
      </c>
      <c r="B13" s="6">
        <v>11</v>
      </c>
      <c r="C13" s="7">
        <f t="shared" si="0"/>
        <v>25143</v>
      </c>
      <c r="E13" s="8">
        <v>0</v>
      </c>
      <c r="G13" s="8">
        <v>0.12453</v>
      </c>
    </row>
    <row r="14" spans="1:23" x14ac:dyDescent="0.25">
      <c r="A14">
        <v>1968</v>
      </c>
      <c r="B14" s="6">
        <v>12</v>
      </c>
      <c r="C14" s="7">
        <f t="shared" si="0"/>
        <v>25173</v>
      </c>
      <c r="E14" s="8">
        <v>0</v>
      </c>
      <c r="G14" s="8">
        <v>-1.6740000000000001E-2</v>
      </c>
      <c r="H14">
        <v>7.1</v>
      </c>
    </row>
    <row r="15" spans="1:23" x14ac:dyDescent="0.25">
      <c r="A15">
        <v>1969</v>
      </c>
      <c r="B15" s="6">
        <v>1</v>
      </c>
      <c r="C15" s="7">
        <f t="shared" si="0"/>
        <v>25204</v>
      </c>
      <c r="E15" s="8">
        <v>0</v>
      </c>
      <c r="G15" s="8">
        <v>-7.6E-3</v>
      </c>
      <c r="H15">
        <v>7.1</v>
      </c>
    </row>
    <row r="16" spans="1:23" x14ac:dyDescent="0.25">
      <c r="A16">
        <v>1969</v>
      </c>
      <c r="B16" s="6">
        <v>2</v>
      </c>
      <c r="C16" s="7">
        <f t="shared" si="0"/>
        <v>25235</v>
      </c>
      <c r="E16" s="8">
        <v>0</v>
      </c>
      <c r="G16" s="8">
        <v>-0.11111</v>
      </c>
      <c r="H16">
        <v>7.1</v>
      </c>
    </row>
    <row r="17" spans="1:8" x14ac:dyDescent="0.25">
      <c r="A17">
        <v>1969</v>
      </c>
      <c r="B17" s="6">
        <v>3</v>
      </c>
      <c r="C17" s="7">
        <f t="shared" si="0"/>
        <v>25263</v>
      </c>
      <c r="E17" s="8">
        <v>0</v>
      </c>
      <c r="G17" s="8">
        <v>3.771E-2</v>
      </c>
      <c r="H17">
        <v>7.1</v>
      </c>
    </row>
    <row r="18" spans="1:8" x14ac:dyDescent="0.25">
      <c r="A18">
        <v>1969</v>
      </c>
      <c r="B18" s="6">
        <v>4</v>
      </c>
      <c r="C18" s="7">
        <f t="shared" si="0"/>
        <v>25294</v>
      </c>
      <c r="E18" s="8">
        <v>0</v>
      </c>
      <c r="G18" s="8">
        <v>4.0750000000000001E-2</v>
      </c>
      <c r="H18">
        <v>7.1</v>
      </c>
    </row>
    <row r="19" spans="1:8" x14ac:dyDescent="0.25">
      <c r="A19">
        <v>1969</v>
      </c>
      <c r="B19" s="6">
        <v>5</v>
      </c>
      <c r="C19" s="7">
        <f t="shared" si="0"/>
        <v>25324</v>
      </c>
      <c r="E19" s="8">
        <v>0</v>
      </c>
      <c r="G19" s="8">
        <v>3.4959999999999998E-2</v>
      </c>
      <c r="H19">
        <v>7.1</v>
      </c>
    </row>
    <row r="20" spans="1:8" x14ac:dyDescent="0.25">
      <c r="A20">
        <v>1969</v>
      </c>
      <c r="B20" s="6">
        <v>6</v>
      </c>
      <c r="C20" s="7">
        <f t="shared" si="0"/>
        <v>25355</v>
      </c>
      <c r="E20" s="8">
        <v>0</v>
      </c>
      <c r="G20" s="8">
        <v>-0.12253</v>
      </c>
      <c r="H20">
        <v>7.1</v>
      </c>
    </row>
    <row r="21" spans="1:8" x14ac:dyDescent="0.25">
      <c r="A21">
        <v>1969</v>
      </c>
      <c r="B21" s="6">
        <v>7</v>
      </c>
      <c r="C21" s="7">
        <f t="shared" si="0"/>
        <v>25385</v>
      </c>
      <c r="E21" s="8">
        <v>0</v>
      </c>
      <c r="G21" s="8">
        <v>-0.1077</v>
      </c>
      <c r="H21">
        <v>7.1</v>
      </c>
    </row>
    <row r="22" spans="1:8" x14ac:dyDescent="0.25">
      <c r="A22">
        <v>1969</v>
      </c>
      <c r="B22" s="6">
        <v>8</v>
      </c>
      <c r="C22" s="7">
        <f t="shared" si="0"/>
        <v>25416</v>
      </c>
      <c r="E22" s="8">
        <v>0</v>
      </c>
      <c r="G22" s="8">
        <v>7.1129999999999999E-2</v>
      </c>
      <c r="H22">
        <v>7.1</v>
      </c>
    </row>
    <row r="23" spans="1:8" x14ac:dyDescent="0.25">
      <c r="A23">
        <v>1969</v>
      </c>
      <c r="B23" s="6">
        <v>9</v>
      </c>
      <c r="C23" s="7">
        <f t="shared" si="0"/>
        <v>25447</v>
      </c>
      <c r="E23" s="8">
        <v>0</v>
      </c>
      <c r="G23" s="8">
        <v>-6.0000000000000001E-3</v>
      </c>
      <c r="H23">
        <v>7.1</v>
      </c>
    </row>
    <row r="24" spans="1:8" x14ac:dyDescent="0.25">
      <c r="A24">
        <v>1969</v>
      </c>
      <c r="B24" s="6">
        <v>10</v>
      </c>
      <c r="C24" s="7">
        <f t="shared" si="0"/>
        <v>25477</v>
      </c>
      <c r="E24" s="8">
        <v>0</v>
      </c>
      <c r="G24" s="8">
        <v>6.3789999999999999E-2</v>
      </c>
      <c r="H24">
        <v>7.1</v>
      </c>
    </row>
    <row r="25" spans="1:8" x14ac:dyDescent="0.25">
      <c r="A25">
        <v>1969</v>
      </c>
      <c r="B25" s="6">
        <v>11</v>
      </c>
      <c r="C25" s="7">
        <f t="shared" si="0"/>
        <v>25508</v>
      </c>
      <c r="E25" s="8">
        <v>0</v>
      </c>
      <c r="G25" s="8">
        <v>-4.7410000000000001E-2</v>
      </c>
      <c r="H25">
        <v>7.1</v>
      </c>
    </row>
    <row r="26" spans="1:8" x14ac:dyDescent="0.25">
      <c r="A26">
        <v>1969</v>
      </c>
      <c r="B26" s="6">
        <v>12</v>
      </c>
      <c r="C26" s="7">
        <f t="shared" si="0"/>
        <v>25538</v>
      </c>
      <c r="E26" s="8">
        <v>0</v>
      </c>
      <c r="G26" s="8">
        <v>-7.6600000000000001E-3</v>
      </c>
      <c r="H26">
        <v>8.1999999999999993</v>
      </c>
    </row>
    <row r="27" spans="1:8" x14ac:dyDescent="0.25">
      <c r="A27">
        <v>1970</v>
      </c>
      <c r="B27" s="6">
        <v>1</v>
      </c>
      <c r="C27" s="7">
        <f t="shared" si="0"/>
        <v>25569</v>
      </c>
      <c r="E27" s="8">
        <v>7.9000000000000008E-3</v>
      </c>
      <c r="G27" s="8">
        <v>-7.9729999999999995E-2</v>
      </c>
      <c r="H27">
        <v>8.1999999999999993</v>
      </c>
    </row>
    <row r="28" spans="1:8" x14ac:dyDescent="0.25">
      <c r="A28">
        <v>1970</v>
      </c>
      <c r="B28" s="6">
        <v>2</v>
      </c>
      <c r="C28" s="7">
        <f t="shared" si="0"/>
        <v>25600</v>
      </c>
      <c r="E28" s="8">
        <v>7.9000000000000008E-3</v>
      </c>
      <c r="G28" s="8">
        <v>-4.6999999999999999E-4</v>
      </c>
      <c r="H28">
        <v>8.1999999999999993</v>
      </c>
    </row>
    <row r="29" spans="1:8" x14ac:dyDescent="0.25">
      <c r="A29">
        <v>1970</v>
      </c>
      <c r="B29" s="6">
        <v>3</v>
      </c>
      <c r="C29" s="7">
        <f t="shared" si="0"/>
        <v>25628</v>
      </c>
      <c r="E29" s="8">
        <v>7.9000000000000008E-3</v>
      </c>
      <c r="G29" s="8">
        <v>-8.8539999999999994E-2</v>
      </c>
      <c r="H29">
        <v>8.1999999999999993</v>
      </c>
    </row>
    <row r="30" spans="1:8" x14ac:dyDescent="0.25">
      <c r="A30">
        <v>1970</v>
      </c>
      <c r="B30" s="6">
        <v>4</v>
      </c>
      <c r="C30" s="7">
        <f t="shared" si="0"/>
        <v>25659</v>
      </c>
      <c r="E30" s="8">
        <v>7.9000000000000008E-3</v>
      </c>
      <c r="G30" s="8">
        <v>-0.12218999999999999</v>
      </c>
      <c r="H30">
        <v>8.1999999999999993</v>
      </c>
    </row>
    <row r="31" spans="1:8" x14ac:dyDescent="0.25">
      <c r="A31">
        <v>1970</v>
      </c>
      <c r="B31" s="6">
        <v>5</v>
      </c>
      <c r="C31" s="7">
        <f t="shared" si="0"/>
        <v>25689</v>
      </c>
      <c r="E31" s="8">
        <v>7.9000000000000008E-3</v>
      </c>
      <c r="G31" s="8">
        <v>-4.5620000000000001E-2</v>
      </c>
      <c r="H31">
        <v>8.1999999999999993</v>
      </c>
    </row>
    <row r="32" spans="1:8" x14ac:dyDescent="0.25">
      <c r="A32">
        <v>1970</v>
      </c>
      <c r="B32" s="6">
        <v>6</v>
      </c>
      <c r="C32" s="7">
        <f t="shared" si="0"/>
        <v>25720</v>
      </c>
      <c r="E32" s="8">
        <v>7.9000000000000008E-3</v>
      </c>
      <c r="G32" s="8">
        <v>-7.0550000000000002E-2</v>
      </c>
      <c r="H32">
        <v>8.1999999999999993</v>
      </c>
    </row>
    <row r="33" spans="1:8" x14ac:dyDescent="0.25">
      <c r="A33">
        <v>1970</v>
      </c>
      <c r="B33" s="6">
        <v>7</v>
      </c>
      <c r="C33" s="7">
        <f t="shared" si="0"/>
        <v>25750</v>
      </c>
      <c r="E33" s="8">
        <v>7.9000000000000008E-3</v>
      </c>
      <c r="G33" s="8">
        <v>3.6299999999999999E-2</v>
      </c>
      <c r="H33">
        <v>8.1999999999999993</v>
      </c>
    </row>
    <row r="34" spans="1:8" x14ac:dyDescent="0.25">
      <c r="A34">
        <v>1970</v>
      </c>
      <c r="B34" s="6">
        <v>8</v>
      </c>
      <c r="C34" s="7">
        <f t="shared" si="0"/>
        <v>25781</v>
      </c>
      <c r="E34" s="8">
        <v>7.9000000000000008E-3</v>
      </c>
      <c r="G34" s="8">
        <v>4.2680000000000003E-2</v>
      </c>
      <c r="H34">
        <v>8.1999999999999993</v>
      </c>
    </row>
    <row r="35" spans="1:8" x14ac:dyDescent="0.25">
      <c r="A35">
        <v>1970</v>
      </c>
      <c r="B35" s="6">
        <v>9</v>
      </c>
      <c r="C35" s="7">
        <f t="shared" si="0"/>
        <v>25812</v>
      </c>
      <c r="E35" s="8">
        <v>7.9000000000000008E-3</v>
      </c>
      <c r="G35" s="8">
        <v>0.12584000000000001</v>
      </c>
      <c r="H35">
        <v>8.1999999999999993</v>
      </c>
    </row>
    <row r="36" spans="1:8" x14ac:dyDescent="0.25">
      <c r="A36">
        <v>1970</v>
      </c>
      <c r="B36" s="6">
        <v>10</v>
      </c>
      <c r="C36" s="7">
        <f t="shared" si="0"/>
        <v>25842</v>
      </c>
      <c r="E36" s="8">
        <v>7.9000000000000008E-3</v>
      </c>
      <c r="G36" s="8">
        <v>-2.7130000000000001E-2</v>
      </c>
      <c r="H36">
        <v>8.1999999999999993</v>
      </c>
    </row>
    <row r="37" spans="1:8" x14ac:dyDescent="0.25">
      <c r="A37">
        <v>1970</v>
      </c>
      <c r="B37" s="6">
        <v>11</v>
      </c>
      <c r="C37" s="7">
        <f t="shared" si="0"/>
        <v>25873</v>
      </c>
      <c r="E37" s="8">
        <v>7.9000000000000008E-3</v>
      </c>
      <c r="G37" s="8">
        <v>2.6769999999999999E-2</v>
      </c>
      <c r="H37">
        <v>8.1999999999999993</v>
      </c>
    </row>
    <row r="38" spans="1:8" x14ac:dyDescent="0.25">
      <c r="A38">
        <v>1970</v>
      </c>
      <c r="B38" s="6">
        <v>12</v>
      </c>
      <c r="C38" s="7">
        <f t="shared" si="0"/>
        <v>25903</v>
      </c>
      <c r="E38" s="8">
        <v>7.9000000000000008E-3</v>
      </c>
      <c r="G38" s="8">
        <v>6.2469999999999998E-2</v>
      </c>
      <c r="H38">
        <v>6.9</v>
      </c>
    </row>
    <row r="39" spans="1:8" x14ac:dyDescent="0.25">
      <c r="A39">
        <v>1971</v>
      </c>
      <c r="B39" s="6">
        <v>1</v>
      </c>
      <c r="C39" s="7">
        <f t="shared" si="0"/>
        <v>25934</v>
      </c>
      <c r="E39" s="8">
        <v>0</v>
      </c>
      <c r="G39" s="8">
        <v>8.5379999999999998E-2</v>
      </c>
      <c r="H39">
        <v>6.9</v>
      </c>
    </row>
    <row r="40" spans="1:8" x14ac:dyDescent="0.25">
      <c r="A40">
        <v>1971</v>
      </c>
      <c r="B40" s="6">
        <v>2</v>
      </c>
      <c r="C40" s="7">
        <f t="shared" si="0"/>
        <v>25965</v>
      </c>
      <c r="E40" s="8">
        <v>0</v>
      </c>
      <c r="G40" s="8">
        <v>6.4530000000000004E-2</v>
      </c>
      <c r="H40">
        <v>6.9</v>
      </c>
    </row>
    <row r="41" spans="1:8" x14ac:dyDescent="0.25">
      <c r="A41">
        <v>1971</v>
      </c>
      <c r="B41" s="6">
        <v>3</v>
      </c>
      <c r="C41" s="7">
        <f t="shared" si="0"/>
        <v>25993</v>
      </c>
      <c r="E41" s="8">
        <v>0</v>
      </c>
      <c r="G41" s="8">
        <v>7.8320000000000001E-2</v>
      </c>
      <c r="H41">
        <v>6.9</v>
      </c>
    </row>
    <row r="42" spans="1:8" x14ac:dyDescent="0.25">
      <c r="A42">
        <v>1971</v>
      </c>
      <c r="B42" s="6">
        <v>4</v>
      </c>
      <c r="C42" s="7">
        <f t="shared" si="0"/>
        <v>26024</v>
      </c>
      <c r="E42" s="8">
        <v>0</v>
      </c>
      <c r="G42" s="8">
        <v>4.0210000000000003E-2</v>
      </c>
      <c r="H42">
        <v>6.9</v>
      </c>
    </row>
    <row r="43" spans="1:8" x14ac:dyDescent="0.25">
      <c r="A43">
        <v>1971</v>
      </c>
      <c r="B43" s="6">
        <v>5</v>
      </c>
      <c r="C43" s="7">
        <f t="shared" si="0"/>
        <v>26054</v>
      </c>
      <c r="E43" s="8">
        <v>0</v>
      </c>
      <c r="G43" s="8">
        <v>-1.9859999999999999E-2</v>
      </c>
      <c r="H43">
        <v>6.9</v>
      </c>
    </row>
    <row r="44" spans="1:8" x14ac:dyDescent="0.25">
      <c r="A44">
        <v>1971</v>
      </c>
      <c r="B44" s="6">
        <v>6</v>
      </c>
      <c r="C44" s="7">
        <f t="shared" si="0"/>
        <v>26085</v>
      </c>
      <c r="E44" s="8">
        <v>0</v>
      </c>
      <c r="G44" s="8">
        <v>-2.0330000000000001E-2</v>
      </c>
      <c r="H44">
        <v>6.9</v>
      </c>
    </row>
    <row r="45" spans="1:8" x14ac:dyDescent="0.25">
      <c r="A45">
        <v>1971</v>
      </c>
      <c r="B45" s="6">
        <v>7</v>
      </c>
      <c r="C45" s="7">
        <f t="shared" si="0"/>
        <v>26115</v>
      </c>
      <c r="E45" s="8">
        <v>0</v>
      </c>
      <c r="G45" s="8">
        <v>-4.027E-2</v>
      </c>
      <c r="H45">
        <v>6.9</v>
      </c>
    </row>
    <row r="46" spans="1:8" x14ac:dyDescent="0.25">
      <c r="A46">
        <v>1971</v>
      </c>
      <c r="B46" s="6">
        <v>8</v>
      </c>
      <c r="C46" s="7">
        <f t="shared" si="0"/>
        <v>26146</v>
      </c>
      <c r="E46" s="8">
        <v>0</v>
      </c>
      <c r="G46" s="8">
        <v>5.407E-2</v>
      </c>
      <c r="H46">
        <v>6.9</v>
      </c>
    </row>
    <row r="47" spans="1:8" x14ac:dyDescent="0.25">
      <c r="A47">
        <v>1971</v>
      </c>
      <c r="B47" s="6">
        <v>9</v>
      </c>
      <c r="C47" s="7">
        <f t="shared" si="0"/>
        <v>26177</v>
      </c>
      <c r="E47" s="8">
        <v>0</v>
      </c>
      <c r="G47" s="8">
        <v>6.5700000000000003E-3</v>
      </c>
      <c r="H47">
        <v>6.9</v>
      </c>
    </row>
    <row r="48" spans="1:8" x14ac:dyDescent="0.25">
      <c r="A48">
        <v>1971</v>
      </c>
      <c r="B48" s="6">
        <v>10</v>
      </c>
      <c r="C48" s="7">
        <f t="shared" si="0"/>
        <v>26207</v>
      </c>
      <c r="E48" s="8">
        <v>0</v>
      </c>
      <c r="G48" s="8">
        <v>-8.6019999999999999E-2</v>
      </c>
      <c r="H48">
        <v>6.9</v>
      </c>
    </row>
    <row r="49" spans="1:8" x14ac:dyDescent="0.25">
      <c r="A49">
        <v>1971</v>
      </c>
      <c r="B49" s="6">
        <v>11</v>
      </c>
      <c r="C49" s="7">
        <f t="shared" si="0"/>
        <v>26238</v>
      </c>
      <c r="E49" s="8">
        <v>0</v>
      </c>
      <c r="G49" s="8">
        <v>-2.5870000000000001E-2</v>
      </c>
      <c r="H49">
        <v>6.9</v>
      </c>
    </row>
    <row r="50" spans="1:8" x14ac:dyDescent="0.25">
      <c r="A50">
        <v>1971</v>
      </c>
      <c r="B50" s="6">
        <v>12</v>
      </c>
      <c r="C50" s="7">
        <f t="shared" si="0"/>
        <v>26268</v>
      </c>
      <c r="E50" s="8">
        <v>0</v>
      </c>
      <c r="G50" s="8">
        <v>0.19733999999999999</v>
      </c>
      <c r="H50">
        <v>9.1999999999999993</v>
      </c>
    </row>
    <row r="51" spans="1:8" x14ac:dyDescent="0.25">
      <c r="A51">
        <v>1972</v>
      </c>
      <c r="B51" s="6">
        <v>1</v>
      </c>
      <c r="C51" s="7">
        <f t="shared" si="0"/>
        <v>26299</v>
      </c>
      <c r="E51" s="8">
        <v>1.0999999999999999E-2</v>
      </c>
      <c r="G51" s="8">
        <v>0.11205</v>
      </c>
      <c r="H51">
        <v>9.1999999999999993</v>
      </c>
    </row>
    <row r="52" spans="1:8" x14ac:dyDescent="0.25">
      <c r="A52">
        <v>1972</v>
      </c>
      <c r="B52" s="6">
        <v>2</v>
      </c>
      <c r="C52" s="7">
        <f t="shared" si="0"/>
        <v>26330</v>
      </c>
      <c r="E52" s="8">
        <v>1.0999999999999999E-2</v>
      </c>
      <c r="G52" s="8">
        <v>7.2559999999999999E-2</v>
      </c>
      <c r="H52">
        <v>9.1999999999999993</v>
      </c>
    </row>
    <row r="53" spans="1:8" x14ac:dyDescent="0.25">
      <c r="A53">
        <v>1972</v>
      </c>
      <c r="B53" s="6">
        <v>3</v>
      </c>
      <c r="C53" s="7">
        <f t="shared" si="0"/>
        <v>26359</v>
      </c>
      <c r="E53" s="8">
        <v>1.0999999999999999E-2</v>
      </c>
      <c r="G53" s="8">
        <v>6.4119999999999996E-2</v>
      </c>
      <c r="H53">
        <v>9.1999999999999993</v>
      </c>
    </row>
    <row r="54" spans="1:8" x14ac:dyDescent="0.25">
      <c r="A54">
        <v>1972</v>
      </c>
      <c r="B54" s="6">
        <v>4</v>
      </c>
      <c r="C54" s="7">
        <f t="shared" si="0"/>
        <v>26390</v>
      </c>
      <c r="E54" s="8">
        <v>1.0999999999999999E-2</v>
      </c>
      <c r="G54" s="8">
        <v>4.1880000000000001E-2</v>
      </c>
      <c r="H54">
        <v>9.1999999999999993</v>
      </c>
    </row>
    <row r="55" spans="1:8" x14ac:dyDescent="0.25">
      <c r="A55">
        <v>1972</v>
      </c>
      <c r="B55" s="6">
        <v>5</v>
      </c>
      <c r="C55" s="7">
        <f t="shared" si="0"/>
        <v>26420</v>
      </c>
      <c r="E55" s="8">
        <v>1.0999999999999999E-2</v>
      </c>
      <c r="G55" s="8">
        <v>2.3130000000000001E-2</v>
      </c>
      <c r="H55">
        <v>9.1999999999999993</v>
      </c>
    </row>
    <row r="56" spans="1:8" x14ac:dyDescent="0.25">
      <c r="A56">
        <v>1972</v>
      </c>
      <c r="B56" s="6">
        <v>6</v>
      </c>
      <c r="C56" s="7">
        <f t="shared" si="0"/>
        <v>26451</v>
      </c>
      <c r="E56" s="8">
        <v>1.0999999999999999E-2</v>
      </c>
      <c r="G56" s="8">
        <v>-3.1660000000000001E-2</v>
      </c>
      <c r="H56">
        <v>9.1999999999999993</v>
      </c>
    </row>
    <row r="57" spans="1:8" x14ac:dyDescent="0.25">
      <c r="A57">
        <v>1972</v>
      </c>
      <c r="B57" s="6">
        <v>7</v>
      </c>
      <c r="C57" s="7">
        <f t="shared" si="0"/>
        <v>26481</v>
      </c>
      <c r="E57" s="8">
        <v>1.0999999999999999E-2</v>
      </c>
      <c r="G57" s="8">
        <v>-2.5389999999999999E-2</v>
      </c>
      <c r="H57">
        <v>9.1999999999999993</v>
      </c>
    </row>
    <row r="58" spans="1:8" x14ac:dyDescent="0.25">
      <c r="A58">
        <v>1972</v>
      </c>
      <c r="B58" s="6">
        <v>8</v>
      </c>
      <c r="C58" s="7">
        <f t="shared" si="0"/>
        <v>26512</v>
      </c>
      <c r="E58" s="8">
        <v>1.0999999999999999E-2</v>
      </c>
      <c r="G58" s="8">
        <v>-3.9530000000000003E-2</v>
      </c>
      <c r="H58">
        <v>9.1999999999999993</v>
      </c>
    </row>
    <row r="59" spans="1:8" x14ac:dyDescent="0.25">
      <c r="A59">
        <v>1972</v>
      </c>
      <c r="B59" s="6">
        <v>9</v>
      </c>
      <c r="C59" s="7">
        <f t="shared" si="0"/>
        <v>26543</v>
      </c>
      <c r="E59" s="8">
        <v>1.0999999999999999E-2</v>
      </c>
      <c r="G59" s="8">
        <v>-3.4299999999999999E-3</v>
      </c>
      <c r="H59">
        <v>9.1999999999999993</v>
      </c>
    </row>
    <row r="60" spans="1:8" x14ac:dyDescent="0.25">
      <c r="A60">
        <v>1972</v>
      </c>
      <c r="B60" s="6">
        <v>10</v>
      </c>
      <c r="C60" s="7">
        <f t="shared" si="0"/>
        <v>26573</v>
      </c>
      <c r="E60" s="8">
        <v>1.0999999999999999E-2</v>
      </c>
      <c r="G60" s="8">
        <v>-2.503E-2</v>
      </c>
      <c r="H60">
        <v>9.1999999999999993</v>
      </c>
    </row>
    <row r="61" spans="1:8" x14ac:dyDescent="0.25">
      <c r="A61">
        <v>1972</v>
      </c>
      <c r="B61" s="6">
        <v>11</v>
      </c>
      <c r="C61" s="7">
        <f t="shared" si="0"/>
        <v>26604</v>
      </c>
      <c r="E61" s="8">
        <v>1.0999999999999999E-2</v>
      </c>
      <c r="G61" s="8">
        <v>5.4239999999999997E-2</v>
      </c>
      <c r="H61">
        <v>9.1999999999999993</v>
      </c>
    </row>
    <row r="62" spans="1:8" x14ac:dyDescent="0.25">
      <c r="A62">
        <v>1972</v>
      </c>
      <c r="B62" s="6">
        <v>12</v>
      </c>
      <c r="C62" s="7">
        <f t="shared" si="0"/>
        <v>26634</v>
      </c>
      <c r="E62" s="8">
        <v>1.0999999999999999E-2</v>
      </c>
      <c r="G62" s="8">
        <v>3.5619999999999999E-2</v>
      </c>
      <c r="H62">
        <v>11.6</v>
      </c>
    </row>
    <row r="63" spans="1:8" x14ac:dyDescent="0.25">
      <c r="A63">
        <v>1973</v>
      </c>
      <c r="B63" s="6">
        <v>1</v>
      </c>
      <c r="C63" s="7">
        <f t="shared" si="0"/>
        <v>26665</v>
      </c>
      <c r="E63" s="8">
        <v>1.26E-2</v>
      </c>
      <c r="G63" s="8">
        <v>-9.5530000000000004E-2</v>
      </c>
      <c r="H63">
        <v>11.6</v>
      </c>
    </row>
    <row r="64" spans="1:8" x14ac:dyDescent="0.25">
      <c r="A64">
        <v>1973</v>
      </c>
      <c r="B64" s="6">
        <v>2</v>
      </c>
      <c r="C64" s="7">
        <f t="shared" si="0"/>
        <v>26696</v>
      </c>
      <c r="E64" s="8">
        <v>1.26E-2</v>
      </c>
      <c r="G64" s="8">
        <v>-0.10432</v>
      </c>
      <c r="H64">
        <v>11.6</v>
      </c>
    </row>
    <row r="65" spans="1:8" x14ac:dyDescent="0.25">
      <c r="A65">
        <v>1973</v>
      </c>
      <c r="B65" s="6">
        <v>3</v>
      </c>
      <c r="C65" s="7">
        <f t="shared" si="0"/>
        <v>26724</v>
      </c>
      <c r="E65" s="8">
        <v>1.26E-2</v>
      </c>
      <c r="G65" s="8">
        <v>-9.0699999999999999E-3</v>
      </c>
      <c r="H65">
        <v>11.6</v>
      </c>
    </row>
    <row r="66" spans="1:8" x14ac:dyDescent="0.25">
      <c r="A66">
        <v>1973</v>
      </c>
      <c r="B66" s="6">
        <v>4</v>
      </c>
      <c r="C66" s="7">
        <f t="shared" si="0"/>
        <v>26755</v>
      </c>
      <c r="E66" s="8">
        <v>1.26E-2</v>
      </c>
      <c r="G66" s="8">
        <v>-0.12193</v>
      </c>
      <c r="H66">
        <v>11.6</v>
      </c>
    </row>
    <row r="67" spans="1:8" x14ac:dyDescent="0.25">
      <c r="A67">
        <v>1973</v>
      </c>
      <c r="B67" s="6">
        <v>5</v>
      </c>
      <c r="C67" s="7">
        <f t="shared" si="0"/>
        <v>26785</v>
      </c>
      <c r="E67" s="8">
        <v>1.26E-2</v>
      </c>
      <c r="G67" s="8">
        <v>-0.1221</v>
      </c>
      <c r="H67">
        <v>11.6</v>
      </c>
    </row>
    <row r="68" spans="1:8" x14ac:dyDescent="0.25">
      <c r="A68">
        <v>1973</v>
      </c>
      <c r="B68" s="6">
        <v>6</v>
      </c>
      <c r="C68" s="7">
        <f t="shared" ref="C68:C131" si="1">DATE(A68,B68,1)</f>
        <v>26816</v>
      </c>
      <c r="E68" s="8">
        <v>1.26E-2</v>
      </c>
      <c r="G68" s="8">
        <v>-4.4249999999999998E-2</v>
      </c>
      <c r="H68">
        <v>11.6</v>
      </c>
    </row>
    <row r="69" spans="1:8" x14ac:dyDescent="0.25">
      <c r="A69">
        <v>1973</v>
      </c>
      <c r="B69" s="6">
        <v>7</v>
      </c>
      <c r="C69" s="7">
        <f t="shared" si="1"/>
        <v>26846</v>
      </c>
      <c r="E69" s="8">
        <v>1.26E-2</v>
      </c>
      <c r="G69" s="8">
        <v>0.19302</v>
      </c>
      <c r="H69">
        <v>11.6</v>
      </c>
    </row>
    <row r="70" spans="1:8" x14ac:dyDescent="0.25">
      <c r="A70">
        <v>1973</v>
      </c>
      <c r="B70" s="6">
        <v>8</v>
      </c>
      <c r="C70" s="7">
        <f t="shared" si="1"/>
        <v>26877</v>
      </c>
      <c r="E70" s="8">
        <v>1.26E-2</v>
      </c>
      <c r="G70" s="8">
        <v>-2.1669999999999998E-2</v>
      </c>
      <c r="H70">
        <v>11.6</v>
      </c>
    </row>
    <row r="71" spans="1:8" x14ac:dyDescent="0.25">
      <c r="A71">
        <v>1973</v>
      </c>
      <c r="B71" s="6">
        <v>9</v>
      </c>
      <c r="C71" s="7">
        <f t="shared" si="1"/>
        <v>26908</v>
      </c>
      <c r="E71" s="8">
        <v>1.26E-2</v>
      </c>
      <c r="G71" s="8">
        <v>0.13497999999999999</v>
      </c>
      <c r="H71">
        <v>11.6</v>
      </c>
    </row>
    <row r="72" spans="1:8" x14ac:dyDescent="0.25">
      <c r="A72">
        <v>1973</v>
      </c>
      <c r="B72" s="6">
        <v>10</v>
      </c>
      <c r="C72" s="7">
        <f t="shared" si="1"/>
        <v>26938</v>
      </c>
      <c r="E72" s="8">
        <v>1.26E-2</v>
      </c>
      <c r="G72" s="8">
        <v>-4.0399999999999998E-2</v>
      </c>
      <c r="H72">
        <v>11.6</v>
      </c>
    </row>
    <row r="73" spans="1:8" x14ac:dyDescent="0.25">
      <c r="A73">
        <v>1973</v>
      </c>
      <c r="B73" s="6">
        <v>11</v>
      </c>
      <c r="C73" s="7">
        <f t="shared" si="1"/>
        <v>26969</v>
      </c>
      <c r="E73" s="8">
        <v>1.26E-2</v>
      </c>
      <c r="G73" s="8">
        <v>-0.24787000000000001</v>
      </c>
      <c r="H73">
        <v>11.6</v>
      </c>
    </row>
    <row r="74" spans="1:8" x14ac:dyDescent="0.25">
      <c r="A74">
        <v>1973</v>
      </c>
      <c r="B74" s="6">
        <v>12</v>
      </c>
      <c r="C74" s="7">
        <f t="shared" si="1"/>
        <v>26999</v>
      </c>
      <c r="E74" s="8">
        <v>1.26E-2</v>
      </c>
      <c r="G74" s="8">
        <v>2.3269999999999999E-2</v>
      </c>
      <c r="H74">
        <v>6.3</v>
      </c>
    </row>
    <row r="75" spans="1:8" x14ac:dyDescent="0.25">
      <c r="A75">
        <v>1974</v>
      </c>
      <c r="B75" s="6">
        <v>1</v>
      </c>
      <c r="C75" s="7">
        <f t="shared" si="1"/>
        <v>27030</v>
      </c>
      <c r="E75" s="8">
        <v>1.2500000000000001E-2</v>
      </c>
      <c r="G75" s="8">
        <v>5.2859999999999997E-2</v>
      </c>
      <c r="H75">
        <v>6.3</v>
      </c>
    </row>
    <row r="76" spans="1:8" x14ac:dyDescent="0.25">
      <c r="A76">
        <v>1974</v>
      </c>
      <c r="B76" s="6">
        <v>2</v>
      </c>
      <c r="C76" s="7">
        <f t="shared" si="1"/>
        <v>27061</v>
      </c>
      <c r="E76" s="8">
        <v>1.2500000000000001E-2</v>
      </c>
      <c r="G76" s="8">
        <v>-3.5029999999999999E-2</v>
      </c>
      <c r="H76">
        <v>6.3</v>
      </c>
    </row>
    <row r="77" spans="1:8" x14ac:dyDescent="0.25">
      <c r="A77">
        <v>1974</v>
      </c>
      <c r="B77" s="6">
        <v>3</v>
      </c>
      <c r="C77" s="7">
        <f t="shared" si="1"/>
        <v>27089</v>
      </c>
      <c r="E77" s="8">
        <v>1.2500000000000001E-2</v>
      </c>
      <c r="G77" s="8">
        <v>-3.1460000000000002E-2</v>
      </c>
      <c r="H77">
        <v>6.3</v>
      </c>
    </row>
    <row r="78" spans="1:8" x14ac:dyDescent="0.25">
      <c r="A78">
        <v>1974</v>
      </c>
      <c r="B78" s="6">
        <v>4</v>
      </c>
      <c r="C78" s="7">
        <f t="shared" si="1"/>
        <v>27120</v>
      </c>
      <c r="E78" s="8">
        <v>1.2500000000000001E-2</v>
      </c>
      <c r="G78" s="8">
        <v>-5.5329999999999997E-2</v>
      </c>
      <c r="H78">
        <v>6.3</v>
      </c>
    </row>
    <row r="79" spans="1:8" x14ac:dyDescent="0.25">
      <c r="A79">
        <v>1974</v>
      </c>
      <c r="B79" s="6">
        <v>5</v>
      </c>
      <c r="C79" s="7">
        <f t="shared" si="1"/>
        <v>27150</v>
      </c>
      <c r="E79" s="8">
        <v>1.2500000000000001E-2</v>
      </c>
      <c r="G79" s="8">
        <v>-0.10186000000000001</v>
      </c>
      <c r="H79">
        <v>6.3</v>
      </c>
    </row>
    <row r="80" spans="1:8" x14ac:dyDescent="0.25">
      <c r="A80">
        <v>1974</v>
      </c>
      <c r="B80" s="6">
        <v>6</v>
      </c>
      <c r="C80" s="7">
        <f t="shared" si="1"/>
        <v>27181</v>
      </c>
      <c r="E80" s="8">
        <v>1.2500000000000001E-2</v>
      </c>
      <c r="G80" s="8">
        <v>-3.7060000000000003E-2</v>
      </c>
      <c r="H80">
        <v>6.3</v>
      </c>
    </row>
    <row r="81" spans="1:8" x14ac:dyDescent="0.25">
      <c r="A81">
        <v>1974</v>
      </c>
      <c r="B81" s="6">
        <v>7</v>
      </c>
      <c r="C81" s="7">
        <f t="shared" si="1"/>
        <v>27211</v>
      </c>
      <c r="E81" s="8">
        <v>1.2500000000000001E-2</v>
      </c>
      <c r="G81" s="8">
        <v>-7.7000000000000002E-3</v>
      </c>
      <c r="H81">
        <v>6.3</v>
      </c>
    </row>
    <row r="82" spans="1:8" x14ac:dyDescent="0.25">
      <c r="A82">
        <v>1974</v>
      </c>
      <c r="B82" s="6">
        <v>8</v>
      </c>
      <c r="C82" s="7">
        <f t="shared" si="1"/>
        <v>27242</v>
      </c>
      <c r="E82" s="8">
        <v>1.2500000000000001E-2</v>
      </c>
      <c r="G82" s="8">
        <v>-7.9909999999999995E-2</v>
      </c>
      <c r="H82">
        <v>6.3</v>
      </c>
    </row>
    <row r="83" spans="1:8" x14ac:dyDescent="0.25">
      <c r="A83">
        <v>1974</v>
      </c>
      <c r="B83" s="6">
        <v>9</v>
      </c>
      <c r="C83" s="7">
        <f t="shared" si="1"/>
        <v>27273</v>
      </c>
      <c r="E83" s="8">
        <v>1.2500000000000001E-2</v>
      </c>
      <c r="G83" s="8">
        <v>-0.11636000000000001</v>
      </c>
      <c r="H83">
        <v>6.3</v>
      </c>
    </row>
    <row r="84" spans="1:8" x14ac:dyDescent="0.25">
      <c r="A84">
        <v>1974</v>
      </c>
      <c r="B84" s="6">
        <v>10</v>
      </c>
      <c r="C84" s="7">
        <f t="shared" si="1"/>
        <v>27303</v>
      </c>
      <c r="E84" s="8">
        <v>1.2500000000000001E-2</v>
      </c>
      <c r="G84" s="8">
        <v>0.16317000000000001</v>
      </c>
      <c r="H84">
        <v>6.3</v>
      </c>
    </row>
    <row r="85" spans="1:8" x14ac:dyDescent="0.25">
      <c r="A85">
        <v>1974</v>
      </c>
      <c r="B85" s="6">
        <v>11</v>
      </c>
      <c r="C85" s="7">
        <f t="shared" si="1"/>
        <v>27334</v>
      </c>
      <c r="E85" s="8">
        <v>1.2500000000000001E-2</v>
      </c>
      <c r="G85" s="8">
        <v>2.4599999999999999E-3</v>
      </c>
      <c r="H85">
        <v>6.3</v>
      </c>
    </row>
    <row r="86" spans="1:8" x14ac:dyDescent="0.25">
      <c r="A86">
        <v>1974</v>
      </c>
      <c r="B86" s="6">
        <v>12</v>
      </c>
      <c r="C86" s="7">
        <f t="shared" si="1"/>
        <v>27364</v>
      </c>
      <c r="E86" s="8">
        <v>1.2500000000000001E-2</v>
      </c>
      <c r="G86" s="8">
        <v>-5.1549999999999999E-2</v>
      </c>
      <c r="H86">
        <v>4</v>
      </c>
    </row>
    <row r="87" spans="1:8" x14ac:dyDescent="0.25">
      <c r="A87">
        <v>1975</v>
      </c>
      <c r="B87" s="6">
        <v>1</v>
      </c>
      <c r="C87" s="7">
        <f t="shared" si="1"/>
        <v>27395</v>
      </c>
      <c r="E87" s="8">
        <v>1.6799999999999999E-2</v>
      </c>
      <c r="G87" s="8">
        <v>0.1113</v>
      </c>
      <c r="H87">
        <v>4</v>
      </c>
    </row>
    <row r="88" spans="1:8" x14ac:dyDescent="0.25">
      <c r="A88">
        <v>1975</v>
      </c>
      <c r="B88" s="6">
        <v>2</v>
      </c>
      <c r="C88" s="7">
        <f t="shared" si="1"/>
        <v>27426</v>
      </c>
      <c r="E88" s="8">
        <v>1.6799999999999999E-2</v>
      </c>
      <c r="G88" s="8">
        <v>8.7730000000000002E-2</v>
      </c>
      <c r="H88">
        <v>4</v>
      </c>
    </row>
    <row r="89" spans="1:8" x14ac:dyDescent="0.25">
      <c r="A89">
        <v>1975</v>
      </c>
      <c r="B89" s="6">
        <v>3</v>
      </c>
      <c r="C89" s="7">
        <f t="shared" si="1"/>
        <v>27454</v>
      </c>
      <c r="E89" s="8">
        <v>1.6799999999999999E-2</v>
      </c>
      <c r="G89" s="8">
        <v>3.2120000000000003E-2</v>
      </c>
      <c r="H89">
        <v>4</v>
      </c>
    </row>
    <row r="90" spans="1:8" x14ac:dyDescent="0.25">
      <c r="A90">
        <v>1975</v>
      </c>
      <c r="B90" s="6">
        <v>4</v>
      </c>
      <c r="C90" s="7">
        <f t="shared" si="1"/>
        <v>27485</v>
      </c>
      <c r="E90" s="8">
        <v>1.6799999999999999E-2</v>
      </c>
      <c r="G90" s="8">
        <v>0.18787000000000001</v>
      </c>
      <c r="H90">
        <v>4</v>
      </c>
    </row>
    <row r="91" spans="1:8" x14ac:dyDescent="0.25">
      <c r="A91">
        <v>1975</v>
      </c>
      <c r="B91" s="6">
        <v>5</v>
      </c>
      <c r="C91" s="7">
        <f t="shared" si="1"/>
        <v>27515</v>
      </c>
      <c r="E91" s="8">
        <v>1.6799999999999999E-2</v>
      </c>
      <c r="G91" s="8">
        <v>0</v>
      </c>
      <c r="H91">
        <v>4</v>
      </c>
    </row>
    <row r="92" spans="1:8" x14ac:dyDescent="0.25">
      <c r="A92">
        <v>1975</v>
      </c>
      <c r="B92" s="6">
        <v>6</v>
      </c>
      <c r="C92" s="7">
        <f t="shared" si="1"/>
        <v>27546</v>
      </c>
      <c r="E92" s="8">
        <v>1.6799999999999999E-2</v>
      </c>
      <c r="G92" s="8">
        <v>5.4530000000000002E-2</v>
      </c>
      <c r="H92">
        <v>4</v>
      </c>
    </row>
    <row r="93" spans="1:8" x14ac:dyDescent="0.25">
      <c r="A93">
        <v>1975</v>
      </c>
      <c r="B93" s="6">
        <v>7</v>
      </c>
      <c r="C93" s="7">
        <f t="shared" si="1"/>
        <v>27576</v>
      </c>
      <c r="E93" s="8">
        <v>1.6799999999999999E-2</v>
      </c>
      <c r="G93" s="8">
        <v>-6.8580000000000002E-2</v>
      </c>
      <c r="H93">
        <v>4</v>
      </c>
    </row>
    <row r="94" spans="1:8" x14ac:dyDescent="0.25">
      <c r="A94">
        <v>1975</v>
      </c>
      <c r="B94" s="6">
        <v>8</v>
      </c>
      <c r="C94" s="7">
        <f t="shared" si="1"/>
        <v>27607</v>
      </c>
      <c r="E94" s="8">
        <v>1.6799999999999999E-2</v>
      </c>
      <c r="G94" s="8">
        <v>-1.388E-2</v>
      </c>
      <c r="H94">
        <v>4</v>
      </c>
    </row>
    <row r="95" spans="1:8" x14ac:dyDescent="0.25">
      <c r="A95">
        <v>1975</v>
      </c>
      <c r="B95" s="6">
        <v>9</v>
      </c>
      <c r="C95" s="7">
        <f t="shared" si="1"/>
        <v>27638</v>
      </c>
      <c r="E95" s="8">
        <v>1.6799999999999999E-2</v>
      </c>
      <c r="G95" s="8">
        <v>-2.938E-2</v>
      </c>
      <c r="H95">
        <v>4</v>
      </c>
    </row>
    <row r="96" spans="1:8" x14ac:dyDescent="0.25">
      <c r="A96">
        <v>1975</v>
      </c>
      <c r="B96" s="6">
        <v>10</v>
      </c>
      <c r="C96" s="7">
        <f t="shared" si="1"/>
        <v>27668</v>
      </c>
      <c r="E96" s="8">
        <v>1.6799999999999999E-2</v>
      </c>
      <c r="G96" s="8">
        <v>1.009E-2</v>
      </c>
      <c r="H96">
        <v>4</v>
      </c>
    </row>
    <row r="97" spans="1:8" x14ac:dyDescent="0.25">
      <c r="A97">
        <v>1975</v>
      </c>
      <c r="B97" s="6">
        <v>11</v>
      </c>
      <c r="C97" s="7">
        <f t="shared" si="1"/>
        <v>27699</v>
      </c>
      <c r="E97" s="8">
        <v>1.6799999999999999E-2</v>
      </c>
      <c r="G97" s="8">
        <v>1.124E-2</v>
      </c>
      <c r="H97">
        <v>4</v>
      </c>
    </row>
    <row r="98" spans="1:8" x14ac:dyDescent="0.25">
      <c r="A98">
        <v>1975</v>
      </c>
      <c r="B98" s="6">
        <v>12</v>
      </c>
      <c r="C98" s="7">
        <f t="shared" si="1"/>
        <v>27729</v>
      </c>
      <c r="E98" s="8">
        <v>1.6799999999999999E-2</v>
      </c>
      <c r="G98" s="8">
        <v>1.481E-2</v>
      </c>
      <c r="H98">
        <v>5.4</v>
      </c>
    </row>
    <row r="99" spans="1:8" x14ac:dyDescent="0.25">
      <c r="A99">
        <v>1976</v>
      </c>
      <c r="B99" s="6">
        <v>1</v>
      </c>
      <c r="C99" s="7">
        <f t="shared" si="1"/>
        <v>27760</v>
      </c>
      <c r="E99" s="8">
        <v>1.6799999999999999E-2</v>
      </c>
      <c r="F99">
        <v>1.6890000000000001</v>
      </c>
      <c r="G99" s="8">
        <v>0.15085000000000001</v>
      </c>
      <c r="H99">
        <v>5.4</v>
      </c>
    </row>
    <row r="100" spans="1:8" x14ac:dyDescent="0.25">
      <c r="A100">
        <v>1976</v>
      </c>
      <c r="B100" s="6">
        <v>2</v>
      </c>
      <c r="C100" s="7">
        <f t="shared" si="1"/>
        <v>27791</v>
      </c>
      <c r="E100" s="8">
        <v>1.6799999999999999E-2</v>
      </c>
      <c r="F100">
        <v>1.6890000000000001</v>
      </c>
      <c r="G100" s="8">
        <v>3.8580000000000003E-2</v>
      </c>
      <c r="H100">
        <v>5.4</v>
      </c>
    </row>
    <row r="101" spans="1:8" x14ac:dyDescent="0.25">
      <c r="A101">
        <v>1976</v>
      </c>
      <c r="B101" s="6">
        <v>3</v>
      </c>
      <c r="C101" s="7">
        <f t="shared" si="1"/>
        <v>27820</v>
      </c>
      <c r="E101" s="8">
        <v>1.6799999999999999E-2</v>
      </c>
      <c r="F101">
        <v>1.6890000000000001</v>
      </c>
      <c r="G101" s="8">
        <v>2.494E-2</v>
      </c>
      <c r="H101">
        <v>5.4</v>
      </c>
    </row>
    <row r="102" spans="1:8" x14ac:dyDescent="0.25">
      <c r="A102">
        <v>1976</v>
      </c>
      <c r="B102" s="6">
        <v>4</v>
      </c>
      <c r="C102" s="7">
        <f t="shared" si="1"/>
        <v>27851</v>
      </c>
      <c r="E102" s="8">
        <v>1.6799999999999999E-2</v>
      </c>
      <c r="F102">
        <v>1.6890000000000001</v>
      </c>
      <c r="G102" s="8">
        <v>6.9999999999999999E-4</v>
      </c>
      <c r="H102">
        <v>5.4</v>
      </c>
    </row>
    <row r="103" spans="1:8" x14ac:dyDescent="0.25">
      <c r="A103">
        <v>1976</v>
      </c>
      <c r="B103" s="6">
        <v>5</v>
      </c>
      <c r="C103" s="7">
        <f t="shared" si="1"/>
        <v>27881</v>
      </c>
      <c r="E103" s="8">
        <v>1.6799999999999999E-2</v>
      </c>
      <c r="F103">
        <v>1.6890000000000001</v>
      </c>
      <c r="G103" s="8">
        <v>2.1579999999999998E-2</v>
      </c>
      <c r="H103">
        <v>5.4</v>
      </c>
    </row>
    <row r="104" spans="1:8" x14ac:dyDescent="0.25">
      <c r="A104">
        <v>1976</v>
      </c>
      <c r="B104" s="6">
        <v>6</v>
      </c>
      <c r="C104" s="7">
        <f t="shared" si="1"/>
        <v>27912</v>
      </c>
      <c r="E104" s="8">
        <v>1.6799999999999999E-2</v>
      </c>
      <c r="F104">
        <v>1.6890000000000001</v>
      </c>
      <c r="G104" s="8">
        <v>7.5649999999999995E-2</v>
      </c>
      <c r="H104">
        <v>5.4</v>
      </c>
    </row>
    <row r="105" spans="1:8" x14ac:dyDescent="0.25">
      <c r="A105">
        <v>1976</v>
      </c>
      <c r="B105" s="6">
        <v>7</v>
      </c>
      <c r="C105" s="7">
        <f t="shared" si="1"/>
        <v>27942</v>
      </c>
      <c r="E105" s="8">
        <v>1.6799999999999999E-2</v>
      </c>
      <c r="F105">
        <v>1.6890000000000001</v>
      </c>
      <c r="G105" s="8">
        <v>-3.2009999999999997E-2</v>
      </c>
      <c r="H105">
        <v>5.4</v>
      </c>
    </row>
    <row r="106" spans="1:8" x14ac:dyDescent="0.25">
      <c r="A106">
        <v>1976</v>
      </c>
      <c r="B106" s="6">
        <v>8</v>
      </c>
      <c r="C106" s="7">
        <f t="shared" si="1"/>
        <v>27973</v>
      </c>
      <c r="E106" s="8">
        <v>1.6799999999999999E-2</v>
      </c>
      <c r="F106">
        <v>1.6890000000000001</v>
      </c>
      <c r="G106" s="8">
        <v>-3.2590000000000001E-2</v>
      </c>
      <c r="H106">
        <v>5.4</v>
      </c>
    </row>
    <row r="107" spans="1:8" x14ac:dyDescent="0.25">
      <c r="A107">
        <v>1976</v>
      </c>
      <c r="B107" s="6">
        <v>9</v>
      </c>
      <c r="C107" s="7">
        <f t="shared" si="1"/>
        <v>28004</v>
      </c>
      <c r="E107" s="8">
        <v>1.6799999999999999E-2</v>
      </c>
      <c r="F107">
        <v>1.6890000000000001</v>
      </c>
      <c r="G107" s="8">
        <v>1.8550000000000001E-2</v>
      </c>
      <c r="H107">
        <v>5.4</v>
      </c>
    </row>
    <row r="108" spans="1:8" x14ac:dyDescent="0.25">
      <c r="A108">
        <v>1976</v>
      </c>
      <c r="B108" s="6">
        <v>10</v>
      </c>
      <c r="C108" s="7">
        <f t="shared" si="1"/>
        <v>28034</v>
      </c>
      <c r="E108" s="8">
        <v>1.6799999999999999E-2</v>
      </c>
      <c r="F108">
        <v>1.6890000000000001</v>
      </c>
      <c r="G108" s="8">
        <v>-2.3970000000000002E-2</v>
      </c>
      <c r="H108">
        <v>5.4</v>
      </c>
    </row>
    <row r="109" spans="1:8" x14ac:dyDescent="0.25">
      <c r="A109">
        <v>1976</v>
      </c>
      <c r="B109" s="6">
        <v>11</v>
      </c>
      <c r="C109" s="7">
        <f t="shared" si="1"/>
        <v>28065</v>
      </c>
      <c r="E109" s="8">
        <v>1.6799999999999999E-2</v>
      </c>
      <c r="F109">
        <v>1.6890000000000001</v>
      </c>
      <c r="G109" s="8">
        <v>3.3399999999999999E-2</v>
      </c>
      <c r="H109">
        <v>5.4</v>
      </c>
    </row>
    <row r="110" spans="1:8" x14ac:dyDescent="0.25">
      <c r="A110">
        <v>1976</v>
      </c>
      <c r="B110" s="6">
        <v>12</v>
      </c>
      <c r="C110" s="7">
        <f t="shared" si="1"/>
        <v>28095</v>
      </c>
      <c r="E110" s="8">
        <v>1.6799999999999999E-2</v>
      </c>
      <c r="F110">
        <v>1.6890000000000001</v>
      </c>
      <c r="G110" s="8">
        <v>6.2740000000000004E-2</v>
      </c>
      <c r="H110">
        <v>22</v>
      </c>
    </row>
    <row r="111" spans="1:8" x14ac:dyDescent="0.25">
      <c r="A111">
        <v>1977</v>
      </c>
      <c r="B111" s="6">
        <v>1</v>
      </c>
      <c r="C111" s="7">
        <f t="shared" si="1"/>
        <v>28126</v>
      </c>
      <c r="D111" t="s">
        <v>5</v>
      </c>
      <c r="E111" s="8">
        <v>1.49E-2</v>
      </c>
      <c r="G111" s="8">
        <v>1.521E-2</v>
      </c>
      <c r="H111">
        <v>22</v>
      </c>
    </row>
    <row r="112" spans="1:8" x14ac:dyDescent="0.25">
      <c r="A112">
        <v>1977</v>
      </c>
      <c r="B112" s="6">
        <v>2</v>
      </c>
      <c r="C112" s="7">
        <f t="shared" si="1"/>
        <v>28157</v>
      </c>
      <c r="D112" t="s">
        <v>5</v>
      </c>
      <c r="E112" s="8">
        <v>1.49E-2</v>
      </c>
      <c r="G112" s="8">
        <v>-4.4000000000000002E-4</v>
      </c>
      <c r="H112">
        <v>22</v>
      </c>
    </row>
    <row r="113" spans="1:8" x14ac:dyDescent="0.25">
      <c r="A113">
        <v>1977</v>
      </c>
      <c r="B113" s="6">
        <v>3</v>
      </c>
      <c r="C113" s="7">
        <f t="shared" si="1"/>
        <v>28185</v>
      </c>
      <c r="D113" t="s">
        <v>5</v>
      </c>
      <c r="E113" s="8">
        <v>1.49E-2</v>
      </c>
      <c r="G113" s="8">
        <v>-1.4540000000000001E-2</v>
      </c>
      <c r="H113">
        <v>22</v>
      </c>
    </row>
    <row r="114" spans="1:8" x14ac:dyDescent="0.25">
      <c r="A114">
        <v>1977</v>
      </c>
      <c r="B114" s="6">
        <v>4</v>
      </c>
      <c r="C114" s="7">
        <f t="shared" si="1"/>
        <v>28216</v>
      </c>
      <c r="D114" t="s">
        <v>5</v>
      </c>
      <c r="E114" s="8">
        <v>1.49E-2</v>
      </c>
      <c r="G114" s="8">
        <v>3.4189999999999998E-2</v>
      </c>
      <c r="H114">
        <v>22</v>
      </c>
    </row>
    <row r="115" spans="1:8" x14ac:dyDescent="0.25">
      <c r="A115">
        <v>1977</v>
      </c>
      <c r="B115" s="6">
        <v>5</v>
      </c>
      <c r="C115" s="7">
        <f t="shared" si="1"/>
        <v>28246</v>
      </c>
      <c r="D115" t="s">
        <v>5</v>
      </c>
      <c r="E115" s="8">
        <v>1.49E-2</v>
      </c>
      <c r="G115" s="8">
        <v>3.5100000000000001E-3</v>
      </c>
      <c r="H115">
        <v>22</v>
      </c>
    </row>
    <row r="116" spans="1:8" x14ac:dyDescent="0.25">
      <c r="A116">
        <v>1977</v>
      </c>
      <c r="B116" s="6">
        <v>6</v>
      </c>
      <c r="C116" s="7">
        <f t="shared" si="1"/>
        <v>28277</v>
      </c>
      <c r="D116" t="s">
        <v>5</v>
      </c>
      <c r="E116" s="8">
        <v>1.49E-2</v>
      </c>
      <c r="G116" s="8">
        <v>7.5240000000000001E-2</v>
      </c>
      <c r="H116">
        <v>22</v>
      </c>
    </row>
    <row r="117" spans="1:8" x14ac:dyDescent="0.25">
      <c r="A117">
        <v>1977</v>
      </c>
      <c r="B117" s="6">
        <v>7</v>
      </c>
      <c r="C117" s="7">
        <f t="shared" si="1"/>
        <v>28307</v>
      </c>
      <c r="D117" t="s">
        <v>5</v>
      </c>
      <c r="E117" s="8">
        <v>1.49E-2</v>
      </c>
      <c r="G117" s="8">
        <v>-2.4819999999999998E-2</v>
      </c>
      <c r="H117">
        <v>22</v>
      </c>
    </row>
    <row r="118" spans="1:8" x14ac:dyDescent="0.25">
      <c r="A118">
        <v>1977</v>
      </c>
      <c r="B118" s="6">
        <v>8</v>
      </c>
      <c r="C118" s="7">
        <f t="shared" si="1"/>
        <v>28338</v>
      </c>
      <c r="D118" t="s">
        <v>5</v>
      </c>
      <c r="E118" s="8">
        <v>1.49E-2</v>
      </c>
      <c r="G118" s="8">
        <v>-3.2960000000000003E-2</v>
      </c>
      <c r="H118">
        <v>22</v>
      </c>
    </row>
    <row r="119" spans="1:8" x14ac:dyDescent="0.25">
      <c r="A119">
        <v>1977</v>
      </c>
      <c r="B119" s="6">
        <v>9</v>
      </c>
      <c r="C119" s="7">
        <f t="shared" si="1"/>
        <v>28369</v>
      </c>
      <c r="D119" t="s">
        <v>5</v>
      </c>
      <c r="E119" s="8">
        <v>1.49E-2</v>
      </c>
      <c r="G119" s="8">
        <v>-2.5899999999999999E-3</v>
      </c>
      <c r="H119">
        <v>22</v>
      </c>
    </row>
    <row r="120" spans="1:8" x14ac:dyDescent="0.25">
      <c r="A120">
        <v>1977</v>
      </c>
      <c r="B120" s="6">
        <v>10</v>
      </c>
      <c r="C120" s="7">
        <f t="shared" si="1"/>
        <v>28399</v>
      </c>
      <c r="D120" t="s">
        <v>5</v>
      </c>
      <c r="E120" s="8">
        <v>1.49E-2</v>
      </c>
      <c r="G120" s="8">
        <v>-3.1140000000000001E-2</v>
      </c>
      <c r="H120">
        <v>22</v>
      </c>
    </row>
    <row r="121" spans="1:8" x14ac:dyDescent="0.25">
      <c r="A121">
        <v>1977</v>
      </c>
      <c r="B121" s="6">
        <v>11</v>
      </c>
      <c r="C121" s="7">
        <f t="shared" si="1"/>
        <v>28430</v>
      </c>
      <c r="D121" t="s">
        <v>5</v>
      </c>
      <c r="E121" s="8">
        <v>1.49E-2</v>
      </c>
      <c r="G121" s="8">
        <v>8.2140000000000005E-2</v>
      </c>
      <c r="H121">
        <v>22</v>
      </c>
    </row>
    <row r="122" spans="1:8" x14ac:dyDescent="0.25">
      <c r="A122">
        <v>1977</v>
      </c>
      <c r="B122" s="6">
        <v>12</v>
      </c>
      <c r="C122" s="7">
        <f t="shared" si="1"/>
        <v>28460</v>
      </c>
      <c r="D122" t="s">
        <v>5</v>
      </c>
      <c r="E122" s="8">
        <v>1.49E-2</v>
      </c>
      <c r="G122" s="8">
        <v>4.002E-2</v>
      </c>
      <c r="H122">
        <v>22.2</v>
      </c>
    </row>
    <row r="123" spans="1:8" x14ac:dyDescent="0.25">
      <c r="A123">
        <v>1978</v>
      </c>
      <c r="B123" s="6">
        <v>1</v>
      </c>
      <c r="C123" s="7">
        <f t="shared" si="1"/>
        <v>28491</v>
      </c>
      <c r="D123" t="s">
        <v>5</v>
      </c>
      <c r="E123" s="8">
        <v>1.4999999999999999E-2</v>
      </c>
      <c r="F123">
        <v>2.39</v>
      </c>
      <c r="G123" s="8">
        <v>-6.6239999999999993E-2</v>
      </c>
      <c r="H123">
        <v>22.2</v>
      </c>
    </row>
    <row r="124" spans="1:8" x14ac:dyDescent="0.25">
      <c r="A124">
        <v>1978</v>
      </c>
      <c r="B124" s="6">
        <v>2</v>
      </c>
      <c r="C124" s="7">
        <f t="shared" si="1"/>
        <v>28522</v>
      </c>
      <c r="D124" t="s">
        <v>5</v>
      </c>
      <c r="E124" s="8">
        <v>1.4999999999999999E-2</v>
      </c>
      <c r="F124">
        <v>2.39</v>
      </c>
      <c r="G124" s="8">
        <v>4.206E-2</v>
      </c>
      <c r="H124">
        <v>22.2</v>
      </c>
    </row>
    <row r="125" spans="1:8" x14ac:dyDescent="0.25">
      <c r="A125">
        <v>1978</v>
      </c>
      <c r="B125" s="6">
        <v>3</v>
      </c>
      <c r="C125" s="7">
        <f t="shared" si="1"/>
        <v>28550</v>
      </c>
      <c r="D125" t="s">
        <v>5</v>
      </c>
      <c r="E125" s="8">
        <v>1.4999999999999999E-2</v>
      </c>
      <c r="F125">
        <v>2.39</v>
      </c>
      <c r="G125" s="8">
        <v>9.1719999999999996E-2</v>
      </c>
      <c r="H125">
        <v>22.2</v>
      </c>
    </row>
    <row r="126" spans="1:8" x14ac:dyDescent="0.25">
      <c r="A126">
        <v>1978</v>
      </c>
      <c r="B126" s="6">
        <v>4</v>
      </c>
      <c r="C126" s="7">
        <f t="shared" si="1"/>
        <v>28581</v>
      </c>
      <c r="D126" t="s">
        <v>5</v>
      </c>
      <c r="E126" s="8">
        <v>1.4999999999999999E-2</v>
      </c>
      <c r="F126">
        <v>2.39</v>
      </c>
      <c r="G126" s="8">
        <v>0.12284</v>
      </c>
      <c r="H126">
        <v>22.2</v>
      </c>
    </row>
    <row r="127" spans="1:8" x14ac:dyDescent="0.25">
      <c r="A127">
        <v>1978</v>
      </c>
      <c r="B127" s="6">
        <v>5</v>
      </c>
      <c r="C127" s="7">
        <f t="shared" si="1"/>
        <v>28611</v>
      </c>
      <c r="D127" t="s">
        <v>5</v>
      </c>
      <c r="E127" s="8">
        <v>1.4999999999999999E-2</v>
      </c>
      <c r="F127">
        <v>2.39</v>
      </c>
      <c r="G127" s="8">
        <v>6.3920000000000005E-2</v>
      </c>
      <c r="H127">
        <v>22.2</v>
      </c>
    </row>
    <row r="128" spans="1:8" x14ac:dyDescent="0.25">
      <c r="A128">
        <v>1978</v>
      </c>
      <c r="B128" s="6">
        <v>6</v>
      </c>
      <c r="C128" s="7">
        <f t="shared" si="1"/>
        <v>28642</v>
      </c>
      <c r="D128" t="s">
        <v>5</v>
      </c>
      <c r="E128" s="8">
        <v>1.4999999999999999E-2</v>
      </c>
      <c r="F128">
        <v>2.39</v>
      </c>
      <c r="G128" s="8">
        <v>-2.384E-2</v>
      </c>
      <c r="H128">
        <v>22.2</v>
      </c>
    </row>
    <row r="129" spans="1:8" x14ac:dyDescent="0.25">
      <c r="A129">
        <v>1978</v>
      </c>
      <c r="B129" s="6">
        <v>7</v>
      </c>
      <c r="C129" s="7">
        <f t="shared" si="1"/>
        <v>28672</v>
      </c>
      <c r="D129" t="s">
        <v>5</v>
      </c>
      <c r="E129" s="8">
        <v>1.4999999999999999E-2</v>
      </c>
      <c r="F129">
        <v>2.39</v>
      </c>
      <c r="G129" s="8">
        <v>0.12504000000000001</v>
      </c>
      <c r="H129">
        <v>22.2</v>
      </c>
    </row>
    <row r="130" spans="1:8" x14ac:dyDescent="0.25">
      <c r="A130">
        <v>1978</v>
      </c>
      <c r="B130" s="6">
        <v>8</v>
      </c>
      <c r="C130" s="7">
        <f t="shared" si="1"/>
        <v>28703</v>
      </c>
      <c r="D130" t="s">
        <v>5</v>
      </c>
      <c r="E130" s="8">
        <v>1.4999999999999999E-2</v>
      </c>
      <c r="F130">
        <v>2.39</v>
      </c>
      <c r="G130" s="8">
        <v>8.8859999999999995E-2</v>
      </c>
      <c r="H130">
        <v>22.2</v>
      </c>
    </row>
    <row r="131" spans="1:8" x14ac:dyDescent="0.25">
      <c r="A131">
        <v>1978</v>
      </c>
      <c r="B131" s="6">
        <v>9</v>
      </c>
      <c r="C131" s="7">
        <f t="shared" si="1"/>
        <v>28734</v>
      </c>
      <c r="D131" t="s">
        <v>5</v>
      </c>
      <c r="E131" s="8">
        <v>1.4999999999999999E-2</v>
      </c>
      <c r="F131">
        <v>2.39</v>
      </c>
      <c r="G131" s="8">
        <v>-3.2960000000000003E-2</v>
      </c>
      <c r="H131">
        <v>22.2</v>
      </c>
    </row>
    <row r="132" spans="1:8" x14ac:dyDescent="0.25">
      <c r="A132">
        <v>1978</v>
      </c>
      <c r="B132" s="6">
        <v>10</v>
      </c>
      <c r="C132" s="7">
        <f t="shared" ref="C132:C195" si="2">DATE(A132,B132,1)</f>
        <v>28764</v>
      </c>
      <c r="D132" t="s">
        <v>5</v>
      </c>
      <c r="E132" s="8">
        <v>1.4999999999999999E-2</v>
      </c>
      <c r="F132">
        <v>2.39</v>
      </c>
      <c r="G132" s="8">
        <v>-0.20835999999999999</v>
      </c>
      <c r="H132">
        <v>22.2</v>
      </c>
    </row>
    <row r="133" spans="1:8" x14ac:dyDescent="0.25">
      <c r="A133">
        <v>1978</v>
      </c>
      <c r="B133" s="6">
        <v>11</v>
      </c>
      <c r="C133" s="7">
        <f t="shared" si="2"/>
        <v>28795</v>
      </c>
      <c r="D133" t="s">
        <v>5</v>
      </c>
      <c r="E133" s="8">
        <v>1.4999999999999999E-2</v>
      </c>
      <c r="F133">
        <v>2.39</v>
      </c>
      <c r="G133" s="8">
        <v>0.1</v>
      </c>
      <c r="H133">
        <v>22.2</v>
      </c>
    </row>
    <row r="134" spans="1:8" x14ac:dyDescent="0.25">
      <c r="A134">
        <v>1978</v>
      </c>
      <c r="B134" s="6">
        <v>12</v>
      </c>
      <c r="C134" s="7">
        <f t="shared" si="2"/>
        <v>28825</v>
      </c>
      <c r="D134" t="s">
        <v>5</v>
      </c>
      <c r="E134" s="8">
        <v>1.4999999999999999E-2</v>
      </c>
      <c r="F134">
        <v>2.39</v>
      </c>
      <c r="G134" s="8">
        <v>3.0620000000000001E-2</v>
      </c>
      <c r="H134">
        <v>26.4</v>
      </c>
    </row>
    <row r="135" spans="1:8" x14ac:dyDescent="0.25">
      <c r="A135">
        <v>1979</v>
      </c>
      <c r="B135" s="6">
        <v>1</v>
      </c>
      <c r="C135" s="7">
        <f t="shared" si="2"/>
        <v>28856</v>
      </c>
      <c r="D135" t="s">
        <v>5</v>
      </c>
      <c r="E135" s="8">
        <v>1.43E-2</v>
      </c>
      <c r="F135">
        <v>2.4849999999999999</v>
      </c>
      <c r="G135" s="8">
        <v>0.10383000000000001</v>
      </c>
      <c r="H135">
        <v>26.4</v>
      </c>
    </row>
    <row r="136" spans="1:8" x14ac:dyDescent="0.25">
      <c r="A136">
        <v>1979</v>
      </c>
      <c r="B136" s="6">
        <v>2</v>
      </c>
      <c r="C136" s="7">
        <f t="shared" si="2"/>
        <v>28887</v>
      </c>
      <c r="D136" t="s">
        <v>5</v>
      </c>
      <c r="E136" s="8">
        <v>1.43E-2</v>
      </c>
      <c r="F136">
        <v>2.4849999999999999</v>
      </c>
      <c r="G136" s="8">
        <v>-4.4119999999999999E-2</v>
      </c>
      <c r="H136">
        <v>26.4</v>
      </c>
    </row>
    <row r="137" spans="1:8" x14ac:dyDescent="0.25">
      <c r="A137">
        <v>1979</v>
      </c>
      <c r="B137" s="6">
        <v>3</v>
      </c>
      <c r="C137" s="7">
        <f t="shared" si="2"/>
        <v>28915</v>
      </c>
      <c r="D137" t="s">
        <v>5</v>
      </c>
      <c r="E137" s="8">
        <v>1.43E-2</v>
      </c>
      <c r="F137">
        <v>2.4849999999999999</v>
      </c>
      <c r="G137" s="8">
        <v>0.12714</v>
      </c>
      <c r="H137">
        <v>26.4</v>
      </c>
    </row>
    <row r="138" spans="1:8" x14ac:dyDescent="0.25">
      <c r="A138">
        <v>1979</v>
      </c>
      <c r="B138" s="6">
        <v>4</v>
      </c>
      <c r="C138" s="7">
        <f t="shared" si="2"/>
        <v>28946</v>
      </c>
      <c r="D138" t="s">
        <v>5</v>
      </c>
      <c r="E138" s="8">
        <v>1.43E-2</v>
      </c>
      <c r="F138">
        <v>2.4849999999999999</v>
      </c>
      <c r="G138" s="8">
        <v>2.0060000000000001E-2</v>
      </c>
      <c r="H138">
        <v>26.4</v>
      </c>
    </row>
    <row r="139" spans="1:8" x14ac:dyDescent="0.25">
      <c r="A139">
        <v>1979</v>
      </c>
      <c r="B139" s="6">
        <v>5</v>
      </c>
      <c r="C139" s="7">
        <f t="shared" si="2"/>
        <v>28976</v>
      </c>
      <c r="D139" t="s">
        <v>5</v>
      </c>
      <c r="E139" s="8">
        <v>1.43E-2</v>
      </c>
      <c r="F139">
        <v>2.4849999999999999</v>
      </c>
      <c r="G139" s="8">
        <v>-2.5819999999999999E-2</v>
      </c>
      <c r="H139">
        <v>26.4</v>
      </c>
    </row>
    <row r="140" spans="1:8" x14ac:dyDescent="0.25">
      <c r="A140">
        <v>1979</v>
      </c>
      <c r="B140" s="6">
        <v>6</v>
      </c>
      <c r="C140" s="7">
        <f t="shared" si="2"/>
        <v>29007</v>
      </c>
      <c r="D140" t="s">
        <v>5</v>
      </c>
      <c r="E140" s="8">
        <v>1.43E-2</v>
      </c>
      <c r="F140">
        <v>2.4849999999999999</v>
      </c>
      <c r="G140" s="8">
        <v>7.3749999999999996E-2</v>
      </c>
      <c r="H140">
        <v>26.4</v>
      </c>
    </row>
    <row r="141" spans="1:8" x14ac:dyDescent="0.25">
      <c r="A141">
        <v>1979</v>
      </c>
      <c r="B141" s="6">
        <v>7</v>
      </c>
      <c r="C141" s="7">
        <f t="shared" si="2"/>
        <v>29037</v>
      </c>
      <c r="D141" t="s">
        <v>5</v>
      </c>
      <c r="E141" s="8">
        <v>1.43E-2</v>
      </c>
      <c r="F141">
        <v>2.4849999999999999</v>
      </c>
      <c r="G141" s="8">
        <v>2.5909999999999999E-2</v>
      </c>
      <c r="H141">
        <v>26.4</v>
      </c>
    </row>
    <row r="142" spans="1:8" x14ac:dyDescent="0.25">
      <c r="A142">
        <v>1979</v>
      </c>
      <c r="B142" s="6">
        <v>8</v>
      </c>
      <c r="C142" s="7">
        <f t="shared" si="2"/>
        <v>29068</v>
      </c>
      <c r="D142" t="s">
        <v>5</v>
      </c>
      <c r="E142" s="8">
        <v>1.43E-2</v>
      </c>
      <c r="F142">
        <v>2.4849999999999999</v>
      </c>
      <c r="G142" s="8">
        <v>0.11745999999999999</v>
      </c>
      <c r="H142">
        <v>26.4</v>
      </c>
    </row>
    <row r="143" spans="1:8" x14ac:dyDescent="0.25">
      <c r="A143">
        <v>1979</v>
      </c>
      <c r="B143" s="6">
        <v>9</v>
      </c>
      <c r="C143" s="7">
        <f t="shared" si="2"/>
        <v>29099</v>
      </c>
      <c r="D143" t="s">
        <v>5</v>
      </c>
      <c r="E143" s="8">
        <v>1.43E-2</v>
      </c>
      <c r="F143">
        <v>2.4849999999999999</v>
      </c>
      <c r="G143" s="8">
        <v>-6.8199999999999997E-3</v>
      </c>
      <c r="H143">
        <v>26.4</v>
      </c>
    </row>
    <row r="144" spans="1:8" x14ac:dyDescent="0.25">
      <c r="A144">
        <v>1979</v>
      </c>
      <c r="B144" s="6">
        <v>10</v>
      </c>
      <c r="C144" s="7">
        <f t="shared" si="2"/>
        <v>29129</v>
      </c>
      <c r="D144" t="s">
        <v>5</v>
      </c>
      <c r="E144" s="8">
        <v>1.43E-2</v>
      </c>
      <c r="F144">
        <v>2.4849999999999999</v>
      </c>
      <c r="G144" s="8">
        <v>-9.5960000000000004E-2</v>
      </c>
      <c r="H144">
        <v>26.4</v>
      </c>
    </row>
    <row r="145" spans="1:8" x14ac:dyDescent="0.25">
      <c r="A145">
        <v>1979</v>
      </c>
      <c r="B145" s="6">
        <v>11</v>
      </c>
      <c r="C145" s="7">
        <f t="shared" si="2"/>
        <v>29160</v>
      </c>
      <c r="D145" t="s">
        <v>5</v>
      </c>
      <c r="E145" s="8">
        <v>1.43E-2</v>
      </c>
      <c r="F145">
        <v>2.4849999999999999</v>
      </c>
      <c r="G145" s="8">
        <v>0.10283</v>
      </c>
      <c r="H145">
        <v>26.4</v>
      </c>
    </row>
    <row r="146" spans="1:8" x14ac:dyDescent="0.25">
      <c r="A146">
        <v>1979</v>
      </c>
      <c r="B146" s="6">
        <v>12</v>
      </c>
      <c r="C146" s="7">
        <f t="shared" si="2"/>
        <v>29190</v>
      </c>
      <c r="D146" t="s">
        <v>5</v>
      </c>
      <c r="E146" s="8">
        <v>1.43E-2</v>
      </c>
      <c r="F146">
        <v>2.4849999999999999</v>
      </c>
      <c r="G146" s="8">
        <v>5.3190000000000001E-2</v>
      </c>
      <c r="H146">
        <v>35.1</v>
      </c>
    </row>
    <row r="147" spans="1:8" x14ac:dyDescent="0.25">
      <c r="A147">
        <v>1980</v>
      </c>
      <c r="B147" s="6">
        <v>1</v>
      </c>
      <c r="C147" s="7">
        <f t="shared" si="2"/>
        <v>29221</v>
      </c>
      <c r="D147" t="s">
        <v>5</v>
      </c>
      <c r="E147" s="8">
        <v>1.4E-2</v>
      </c>
      <c r="F147">
        <v>3.38</v>
      </c>
      <c r="G147" s="8">
        <v>8.6279999999999996E-2</v>
      </c>
      <c r="H147">
        <v>35.1</v>
      </c>
    </row>
    <row r="148" spans="1:8" x14ac:dyDescent="0.25">
      <c r="A148">
        <v>1980</v>
      </c>
      <c r="B148" s="6">
        <v>2</v>
      </c>
      <c r="C148" s="7">
        <f t="shared" si="2"/>
        <v>29252</v>
      </c>
      <c r="D148" t="s">
        <v>5</v>
      </c>
      <c r="E148" s="8">
        <v>1.4E-2</v>
      </c>
      <c r="F148">
        <v>3.38</v>
      </c>
      <c r="G148" s="8">
        <v>4.1399999999999996E-3</v>
      </c>
      <c r="H148">
        <v>35.1</v>
      </c>
    </row>
    <row r="149" spans="1:8" x14ac:dyDescent="0.25">
      <c r="A149">
        <v>1980</v>
      </c>
      <c r="B149" s="6">
        <v>3</v>
      </c>
      <c r="C149" s="7">
        <f t="shared" si="2"/>
        <v>29281</v>
      </c>
      <c r="D149" t="s">
        <v>5</v>
      </c>
      <c r="E149" s="8">
        <v>1.4E-2</v>
      </c>
      <c r="F149">
        <v>3.38</v>
      </c>
      <c r="G149" s="8">
        <v>-0.13496</v>
      </c>
      <c r="H149">
        <v>35.1</v>
      </c>
    </row>
    <row r="150" spans="1:8" x14ac:dyDescent="0.25">
      <c r="A150">
        <v>1980</v>
      </c>
      <c r="B150" s="6">
        <v>4</v>
      </c>
      <c r="C150" s="7">
        <f t="shared" si="2"/>
        <v>29312</v>
      </c>
      <c r="D150" t="s">
        <v>5</v>
      </c>
      <c r="E150" s="8">
        <v>1.4E-2</v>
      </c>
      <c r="F150">
        <v>3.38</v>
      </c>
      <c r="G150" s="8">
        <v>8.3210000000000006E-2</v>
      </c>
      <c r="H150">
        <v>35.1</v>
      </c>
    </row>
    <row r="151" spans="1:8" x14ac:dyDescent="0.25">
      <c r="A151">
        <v>1980</v>
      </c>
      <c r="B151" s="6">
        <v>5</v>
      </c>
      <c r="C151" s="7">
        <f t="shared" si="2"/>
        <v>29342</v>
      </c>
      <c r="D151" t="s">
        <v>5</v>
      </c>
      <c r="E151" s="8">
        <v>1.4E-2</v>
      </c>
      <c r="F151">
        <v>3.38</v>
      </c>
      <c r="G151" s="8">
        <v>8.7150000000000005E-2</v>
      </c>
      <c r="H151">
        <v>35.1</v>
      </c>
    </row>
    <row r="152" spans="1:8" x14ac:dyDescent="0.25">
      <c r="A152">
        <v>1980</v>
      </c>
      <c r="B152" s="6">
        <v>6</v>
      </c>
      <c r="C152" s="7">
        <f t="shared" si="2"/>
        <v>29373</v>
      </c>
      <c r="D152" t="s">
        <v>5</v>
      </c>
      <c r="E152" s="8">
        <v>1.4E-2</v>
      </c>
      <c r="F152">
        <v>3.38</v>
      </c>
      <c r="G152" s="8">
        <v>7.8270000000000006E-2</v>
      </c>
      <c r="H152">
        <v>35.1</v>
      </c>
    </row>
    <row r="153" spans="1:8" x14ac:dyDescent="0.25">
      <c r="A153">
        <v>1980</v>
      </c>
      <c r="B153" s="6">
        <v>7</v>
      </c>
      <c r="C153" s="7">
        <f t="shared" si="2"/>
        <v>29403</v>
      </c>
      <c r="D153" t="s">
        <v>5</v>
      </c>
      <c r="E153" s="8">
        <v>1.4E-2</v>
      </c>
      <c r="F153">
        <v>3.38</v>
      </c>
      <c r="G153" s="8">
        <v>8.8969999999999994E-2</v>
      </c>
      <c r="H153">
        <v>35.1</v>
      </c>
    </row>
    <row r="154" spans="1:8" x14ac:dyDescent="0.25">
      <c r="A154">
        <v>1980</v>
      </c>
      <c r="B154" s="6">
        <v>8</v>
      </c>
      <c r="C154" s="7">
        <f t="shared" si="2"/>
        <v>29434</v>
      </c>
      <c r="D154" t="s">
        <v>5</v>
      </c>
      <c r="E154" s="8">
        <v>1.4E-2</v>
      </c>
      <c r="F154">
        <v>3.38</v>
      </c>
      <c r="G154" s="8">
        <v>4.87E-2</v>
      </c>
      <c r="H154">
        <v>35.1</v>
      </c>
    </row>
    <row r="155" spans="1:8" x14ac:dyDescent="0.25">
      <c r="A155">
        <v>1980</v>
      </c>
      <c r="B155" s="6">
        <v>9</v>
      </c>
      <c r="C155" s="7">
        <f t="shared" si="2"/>
        <v>29465</v>
      </c>
      <c r="D155" t="s">
        <v>5</v>
      </c>
      <c r="E155" s="8">
        <v>1.4E-2</v>
      </c>
      <c r="F155">
        <v>3.38</v>
      </c>
      <c r="G155" s="8">
        <v>7.8219999999999998E-2</v>
      </c>
      <c r="H155">
        <v>35.1</v>
      </c>
    </row>
    <row r="156" spans="1:8" x14ac:dyDescent="0.25">
      <c r="A156">
        <v>1980</v>
      </c>
      <c r="B156" s="6">
        <v>10</v>
      </c>
      <c r="C156" s="7">
        <f t="shared" si="2"/>
        <v>29495</v>
      </c>
      <c r="D156" t="s">
        <v>5</v>
      </c>
      <c r="E156" s="8">
        <v>1.4E-2</v>
      </c>
      <c r="F156">
        <v>3.38</v>
      </c>
      <c r="G156" s="8">
        <v>6.0670000000000002E-2</v>
      </c>
      <c r="H156">
        <v>35.1</v>
      </c>
    </row>
    <row r="157" spans="1:8" x14ac:dyDescent="0.25">
      <c r="A157">
        <v>1980</v>
      </c>
      <c r="B157" s="6">
        <v>11</v>
      </c>
      <c r="C157" s="7">
        <f t="shared" si="2"/>
        <v>29526</v>
      </c>
      <c r="D157" t="s">
        <v>5</v>
      </c>
      <c r="E157" s="8">
        <v>1.4E-2</v>
      </c>
      <c r="F157">
        <v>3.38</v>
      </c>
      <c r="G157" s="8">
        <v>0.11938</v>
      </c>
      <c r="H157">
        <v>35.1</v>
      </c>
    </row>
    <row r="158" spans="1:8" x14ac:dyDescent="0.25">
      <c r="A158">
        <v>1980</v>
      </c>
      <c r="B158" s="6">
        <v>12</v>
      </c>
      <c r="C158" s="7">
        <f t="shared" si="2"/>
        <v>29556</v>
      </c>
      <c r="D158" t="s">
        <v>5</v>
      </c>
      <c r="E158" s="8">
        <v>1.4E-2</v>
      </c>
      <c r="F158">
        <v>3.38</v>
      </c>
      <c r="G158" s="8">
        <v>-3.0009999999999998E-2</v>
      </c>
      <c r="H158">
        <v>53.5</v>
      </c>
    </row>
    <row r="159" spans="1:8" x14ac:dyDescent="0.25">
      <c r="A159">
        <v>1981</v>
      </c>
      <c r="B159" s="6">
        <v>1</v>
      </c>
      <c r="C159" s="7">
        <f t="shared" si="2"/>
        <v>29587</v>
      </c>
      <c r="D159" t="s">
        <v>5</v>
      </c>
      <c r="E159" s="8">
        <v>1.23E-2</v>
      </c>
      <c r="F159">
        <v>2.77</v>
      </c>
      <c r="G159" s="8">
        <v>-9.3200000000000002E-3</v>
      </c>
      <c r="H159">
        <v>53.5</v>
      </c>
    </row>
    <row r="160" spans="1:8" x14ac:dyDescent="0.25">
      <c r="A160">
        <v>1981</v>
      </c>
      <c r="B160" s="6">
        <v>2</v>
      </c>
      <c r="C160" s="7">
        <f t="shared" si="2"/>
        <v>29618</v>
      </c>
      <c r="D160" t="s">
        <v>5</v>
      </c>
      <c r="E160" s="8">
        <v>1.23E-2</v>
      </c>
      <c r="F160">
        <v>2.77</v>
      </c>
      <c r="G160" s="8">
        <v>2.3699999999999999E-2</v>
      </c>
      <c r="H160">
        <v>53.5</v>
      </c>
    </row>
    <row r="161" spans="1:8" x14ac:dyDescent="0.25">
      <c r="A161">
        <v>1981</v>
      </c>
      <c r="B161" s="6">
        <v>3</v>
      </c>
      <c r="C161" s="7">
        <f t="shared" si="2"/>
        <v>29646</v>
      </c>
      <c r="D161" t="s">
        <v>5</v>
      </c>
      <c r="E161" s="8">
        <v>1.23E-2</v>
      </c>
      <c r="F161">
        <v>2.77</v>
      </c>
      <c r="G161" s="8">
        <v>9.5920000000000005E-2</v>
      </c>
      <c r="H161">
        <v>58.81</v>
      </c>
    </row>
    <row r="162" spans="1:8" x14ac:dyDescent="0.25">
      <c r="A162">
        <v>1981</v>
      </c>
      <c r="B162" s="6">
        <v>4</v>
      </c>
      <c r="C162" s="7">
        <f t="shared" si="2"/>
        <v>29677</v>
      </c>
      <c r="D162" t="s">
        <v>5</v>
      </c>
      <c r="E162" s="8">
        <v>1.23E-2</v>
      </c>
      <c r="F162">
        <v>2.77</v>
      </c>
      <c r="G162" s="8">
        <v>3.0870000000000002E-2</v>
      </c>
      <c r="H162">
        <v>58.81</v>
      </c>
    </row>
    <row r="163" spans="1:8" x14ac:dyDescent="0.25">
      <c r="A163">
        <v>1981</v>
      </c>
      <c r="B163" s="6">
        <v>5</v>
      </c>
      <c r="C163" s="7">
        <f t="shared" si="2"/>
        <v>29707</v>
      </c>
      <c r="D163" t="s">
        <v>5</v>
      </c>
      <c r="E163" s="8">
        <v>1.23E-2</v>
      </c>
      <c r="F163">
        <v>2.77</v>
      </c>
      <c r="G163" s="8">
        <v>6.5299999999999997E-2</v>
      </c>
      <c r="H163">
        <v>58.81</v>
      </c>
    </row>
    <row r="164" spans="1:8" x14ac:dyDescent="0.25">
      <c r="A164">
        <v>1981</v>
      </c>
      <c r="B164" s="6">
        <v>6</v>
      </c>
      <c r="C164" s="7">
        <f t="shared" si="2"/>
        <v>29738</v>
      </c>
      <c r="D164" t="s">
        <v>5</v>
      </c>
      <c r="E164" s="8">
        <v>1.23E-2</v>
      </c>
      <c r="F164">
        <v>2.77</v>
      </c>
      <c r="G164" s="8">
        <v>-1.0120000000000001E-2</v>
      </c>
      <c r="H164">
        <v>104.37</v>
      </c>
    </row>
    <row r="165" spans="1:8" x14ac:dyDescent="0.25">
      <c r="A165">
        <v>1981</v>
      </c>
      <c r="B165" s="6">
        <v>7</v>
      </c>
      <c r="C165" s="7">
        <f t="shared" si="2"/>
        <v>29768</v>
      </c>
      <c r="D165" t="s">
        <v>5</v>
      </c>
      <c r="E165" s="8">
        <v>1.23E-2</v>
      </c>
      <c r="F165">
        <v>2.77</v>
      </c>
      <c r="G165" s="8">
        <v>-1.39E-3</v>
      </c>
      <c r="H165">
        <v>104.37</v>
      </c>
    </row>
    <row r="166" spans="1:8" x14ac:dyDescent="0.25">
      <c r="A166">
        <v>1981</v>
      </c>
      <c r="B166" s="6">
        <v>8</v>
      </c>
      <c r="C166" s="7">
        <f t="shared" si="2"/>
        <v>29799</v>
      </c>
      <c r="D166" t="s">
        <v>5</v>
      </c>
      <c r="E166" s="8">
        <v>1.23E-2</v>
      </c>
      <c r="F166">
        <v>2.77</v>
      </c>
      <c r="G166" s="8">
        <v>-7.671E-2</v>
      </c>
      <c r="H166">
        <v>104.37</v>
      </c>
    </row>
    <row r="167" spans="1:8" x14ac:dyDescent="0.25">
      <c r="A167">
        <v>1981</v>
      </c>
      <c r="B167" s="6">
        <v>9</v>
      </c>
      <c r="C167" s="7">
        <f t="shared" si="2"/>
        <v>29830</v>
      </c>
      <c r="D167" t="s">
        <v>5</v>
      </c>
      <c r="E167" s="8">
        <v>1.23E-2</v>
      </c>
      <c r="F167">
        <v>2.77</v>
      </c>
      <c r="G167" s="8">
        <v>-6.9989999999999997E-2</v>
      </c>
      <c r="H167">
        <v>90.44</v>
      </c>
    </row>
    <row r="168" spans="1:8" x14ac:dyDescent="0.25">
      <c r="A168">
        <v>1981</v>
      </c>
      <c r="B168" s="6">
        <v>10</v>
      </c>
      <c r="C168" s="7">
        <f t="shared" si="2"/>
        <v>29860</v>
      </c>
      <c r="D168" t="s">
        <v>5</v>
      </c>
      <c r="E168" s="8">
        <v>1.23E-2</v>
      </c>
      <c r="F168">
        <v>2.77</v>
      </c>
      <c r="G168" s="8">
        <v>0.10449</v>
      </c>
      <c r="H168">
        <v>90.44</v>
      </c>
    </row>
    <row r="169" spans="1:8" x14ac:dyDescent="0.25">
      <c r="A169">
        <v>1981</v>
      </c>
      <c r="B169" s="6">
        <v>11</v>
      </c>
      <c r="C169" s="7">
        <f t="shared" si="2"/>
        <v>29891</v>
      </c>
      <c r="D169" t="s">
        <v>5</v>
      </c>
      <c r="E169" s="8">
        <v>1.23E-2</v>
      </c>
      <c r="F169">
        <v>2.77</v>
      </c>
      <c r="G169" s="8">
        <v>4.4119999999999999E-2</v>
      </c>
      <c r="H169">
        <v>90.44</v>
      </c>
    </row>
    <row r="170" spans="1:8" x14ac:dyDescent="0.25">
      <c r="A170">
        <v>1981</v>
      </c>
      <c r="B170" s="6">
        <v>12</v>
      </c>
      <c r="C170" s="7">
        <f t="shared" si="2"/>
        <v>29921</v>
      </c>
      <c r="D170" t="s">
        <v>5</v>
      </c>
      <c r="E170" s="8">
        <v>1.23E-2</v>
      </c>
      <c r="F170">
        <v>2.77</v>
      </c>
      <c r="G170" s="8">
        <v>-2.5350000000000001E-2</v>
      </c>
      <c r="H170">
        <v>107.25</v>
      </c>
    </row>
    <row r="171" spans="1:8" x14ac:dyDescent="0.25">
      <c r="A171">
        <v>1982</v>
      </c>
      <c r="B171" s="6">
        <v>1</v>
      </c>
      <c r="C171" s="7">
        <f t="shared" si="2"/>
        <v>29952</v>
      </c>
      <c r="D171" t="s">
        <v>5</v>
      </c>
      <c r="E171" s="8">
        <v>1.34E-2</v>
      </c>
      <c r="F171">
        <v>1.94</v>
      </c>
      <c r="G171" s="8">
        <v>-2.938E-2</v>
      </c>
      <c r="H171">
        <v>107.25</v>
      </c>
    </row>
    <row r="172" spans="1:8" x14ac:dyDescent="0.25">
      <c r="A172">
        <v>1982</v>
      </c>
      <c r="B172" s="6">
        <v>2</v>
      </c>
      <c r="C172" s="7">
        <f t="shared" si="2"/>
        <v>29983</v>
      </c>
      <c r="D172" t="s">
        <v>5</v>
      </c>
      <c r="E172" s="8">
        <v>1.34E-2</v>
      </c>
      <c r="F172">
        <v>1.94</v>
      </c>
      <c r="G172" s="8">
        <v>-2.333E-2</v>
      </c>
      <c r="H172">
        <v>107.25</v>
      </c>
    </row>
    <row r="173" spans="1:8" x14ac:dyDescent="0.25">
      <c r="A173">
        <v>1982</v>
      </c>
      <c r="B173" s="6">
        <v>3</v>
      </c>
      <c r="C173" s="7">
        <f t="shared" si="2"/>
        <v>30011</v>
      </c>
      <c r="D173" t="s">
        <v>5</v>
      </c>
      <c r="E173" s="8">
        <v>1.34E-2</v>
      </c>
      <c r="F173">
        <v>1.94</v>
      </c>
      <c r="G173" s="8">
        <v>0</v>
      </c>
      <c r="H173">
        <v>115.77800000000001</v>
      </c>
    </row>
    <row r="174" spans="1:8" x14ac:dyDescent="0.25">
      <c r="A174">
        <v>1982</v>
      </c>
      <c r="B174" s="6">
        <v>4</v>
      </c>
      <c r="C174" s="7">
        <f t="shared" si="2"/>
        <v>30042</v>
      </c>
      <c r="D174" t="s">
        <v>5</v>
      </c>
      <c r="E174" s="8">
        <v>1.34E-2</v>
      </c>
      <c r="F174">
        <v>1.94</v>
      </c>
      <c r="G174" s="8">
        <v>8.2830000000000001E-2</v>
      </c>
      <c r="H174">
        <v>115.77800000000001</v>
      </c>
    </row>
    <row r="175" spans="1:8" x14ac:dyDescent="0.25">
      <c r="A175">
        <v>1982</v>
      </c>
      <c r="B175" s="6">
        <v>5</v>
      </c>
      <c r="C175" s="7">
        <f t="shared" si="2"/>
        <v>30072</v>
      </c>
      <c r="D175" t="s">
        <v>5</v>
      </c>
      <c r="E175" s="8">
        <v>1.34E-2</v>
      </c>
      <c r="F175">
        <v>1.94</v>
      </c>
      <c r="G175" s="8">
        <v>-2.929E-2</v>
      </c>
      <c r="H175">
        <v>115.77800000000001</v>
      </c>
    </row>
    <row r="176" spans="1:8" x14ac:dyDescent="0.25">
      <c r="A176">
        <v>1982</v>
      </c>
      <c r="B176" s="6">
        <v>6</v>
      </c>
      <c r="C176" s="7">
        <f t="shared" si="2"/>
        <v>30103</v>
      </c>
      <c r="D176" t="s">
        <v>5</v>
      </c>
      <c r="E176" s="8">
        <v>1.34E-2</v>
      </c>
      <c r="F176">
        <v>1.94</v>
      </c>
      <c r="G176" s="8">
        <v>3.65E-3</v>
      </c>
      <c r="H176">
        <v>146.81899999999999</v>
      </c>
    </row>
    <row r="177" spans="1:8" x14ac:dyDescent="0.25">
      <c r="A177">
        <v>1982</v>
      </c>
      <c r="B177" s="6">
        <v>7</v>
      </c>
      <c r="C177" s="7">
        <f t="shared" si="2"/>
        <v>30133</v>
      </c>
      <c r="D177" t="s">
        <v>5</v>
      </c>
      <c r="E177" s="8">
        <v>1.34E-2</v>
      </c>
      <c r="F177">
        <v>1.94</v>
      </c>
      <c r="G177" s="8">
        <v>-4.6800000000000001E-3</v>
      </c>
      <c r="H177">
        <v>146.81899999999999</v>
      </c>
    </row>
    <row r="178" spans="1:8" x14ac:dyDescent="0.25">
      <c r="A178">
        <v>1982</v>
      </c>
      <c r="B178" s="6">
        <v>8</v>
      </c>
      <c r="C178" s="7">
        <f t="shared" si="2"/>
        <v>30164</v>
      </c>
      <c r="D178" t="s">
        <v>5</v>
      </c>
      <c r="E178" s="8">
        <v>1.34E-2</v>
      </c>
      <c r="F178">
        <v>1.94</v>
      </c>
      <c r="G178" s="8">
        <v>9.2380000000000004E-2</v>
      </c>
      <c r="H178">
        <v>146.81899999999999</v>
      </c>
    </row>
    <row r="179" spans="1:8" x14ac:dyDescent="0.25">
      <c r="A179">
        <v>1982</v>
      </c>
      <c r="B179" s="6">
        <v>9</v>
      </c>
      <c r="C179" s="7">
        <f t="shared" si="2"/>
        <v>30195</v>
      </c>
      <c r="D179" t="s">
        <v>5</v>
      </c>
      <c r="E179" s="8">
        <v>1.34E-2</v>
      </c>
      <c r="F179">
        <v>1.94</v>
      </c>
      <c r="G179" s="8">
        <v>3.9660000000000001E-2</v>
      </c>
      <c r="H179">
        <v>231.161</v>
      </c>
    </row>
    <row r="180" spans="1:8" x14ac:dyDescent="0.25">
      <c r="A180">
        <v>1982</v>
      </c>
      <c r="B180" s="6">
        <v>10</v>
      </c>
      <c r="C180" s="7">
        <f t="shared" si="2"/>
        <v>30225</v>
      </c>
      <c r="D180" t="s">
        <v>5</v>
      </c>
      <c r="E180" s="8">
        <v>1.34E-2</v>
      </c>
      <c r="F180">
        <v>1.94</v>
      </c>
      <c r="G180" s="8">
        <v>0.14384</v>
      </c>
      <c r="H180">
        <v>231.161</v>
      </c>
    </row>
    <row r="181" spans="1:8" x14ac:dyDescent="0.25">
      <c r="A181">
        <v>1982</v>
      </c>
      <c r="B181" s="6">
        <v>11</v>
      </c>
      <c r="C181" s="7">
        <f t="shared" si="2"/>
        <v>30256</v>
      </c>
      <c r="D181" t="s">
        <v>5</v>
      </c>
      <c r="E181" s="8">
        <v>1.34E-2</v>
      </c>
      <c r="F181">
        <v>1.94</v>
      </c>
      <c r="G181" s="8">
        <v>0.10888</v>
      </c>
      <c r="H181">
        <v>231.161</v>
      </c>
    </row>
    <row r="182" spans="1:8" x14ac:dyDescent="0.25">
      <c r="A182">
        <v>1982</v>
      </c>
      <c r="B182" s="6">
        <v>12</v>
      </c>
      <c r="C182" s="7">
        <f t="shared" si="2"/>
        <v>30286</v>
      </c>
      <c r="D182" t="s">
        <v>5</v>
      </c>
      <c r="E182" s="8">
        <v>1.34E-2</v>
      </c>
      <c r="F182">
        <v>1.94</v>
      </c>
      <c r="G182" s="8">
        <v>3.261E-2</v>
      </c>
      <c r="H182">
        <v>458.43299999999999</v>
      </c>
    </row>
    <row r="183" spans="1:8" x14ac:dyDescent="0.25">
      <c r="A183">
        <v>1983</v>
      </c>
      <c r="B183" s="6">
        <v>1</v>
      </c>
      <c r="C183" s="7">
        <f t="shared" si="2"/>
        <v>30317</v>
      </c>
      <c r="D183" t="s">
        <v>5</v>
      </c>
      <c r="E183" s="8">
        <v>8.5000000000000006E-3</v>
      </c>
      <c r="F183">
        <v>1.2</v>
      </c>
      <c r="G183" s="8">
        <v>6.0699999999999997E-2</v>
      </c>
      <c r="H183">
        <v>458.43299999999999</v>
      </c>
    </row>
    <row r="184" spans="1:8" x14ac:dyDescent="0.25">
      <c r="A184">
        <v>1983</v>
      </c>
      <c r="B184" s="6">
        <v>2</v>
      </c>
      <c r="C184" s="7">
        <f t="shared" si="2"/>
        <v>30348</v>
      </c>
      <c r="D184" t="s">
        <v>5</v>
      </c>
      <c r="E184" s="8">
        <v>8.5000000000000006E-3</v>
      </c>
      <c r="F184">
        <v>1.2</v>
      </c>
      <c r="G184" s="8">
        <v>6.1199999999999997E-2</v>
      </c>
      <c r="H184">
        <v>458.43299999999999</v>
      </c>
    </row>
    <row r="185" spans="1:8" x14ac:dyDescent="0.25">
      <c r="A185">
        <v>1983</v>
      </c>
      <c r="B185" s="6">
        <v>3</v>
      </c>
      <c r="C185" s="7">
        <f t="shared" si="2"/>
        <v>30376</v>
      </c>
      <c r="D185" t="s">
        <v>5</v>
      </c>
      <c r="E185" s="8">
        <v>8.5000000000000006E-3</v>
      </c>
      <c r="F185">
        <v>1.2</v>
      </c>
      <c r="G185" s="8">
        <v>6.7640000000000006E-2</v>
      </c>
      <c r="H185">
        <v>797.60199999999998</v>
      </c>
    </row>
    <row r="186" spans="1:8" x14ac:dyDescent="0.25">
      <c r="A186">
        <v>1983</v>
      </c>
      <c r="B186" s="6">
        <v>4</v>
      </c>
      <c r="C186" s="7">
        <f t="shared" si="2"/>
        <v>30407</v>
      </c>
      <c r="D186" t="s">
        <v>5</v>
      </c>
      <c r="E186" s="8">
        <v>8.5000000000000006E-3</v>
      </c>
      <c r="F186">
        <v>1.2</v>
      </c>
      <c r="G186" s="8">
        <v>0.10511</v>
      </c>
      <c r="H186">
        <v>797.60199999999998</v>
      </c>
    </row>
    <row r="187" spans="1:8" x14ac:dyDescent="0.25">
      <c r="A187">
        <v>1983</v>
      </c>
      <c r="B187" s="6">
        <v>5</v>
      </c>
      <c r="C187" s="7">
        <f t="shared" si="2"/>
        <v>30437</v>
      </c>
      <c r="D187" t="s">
        <v>5</v>
      </c>
      <c r="E187" s="8">
        <v>8.5000000000000006E-3</v>
      </c>
      <c r="F187">
        <v>1.2</v>
      </c>
      <c r="G187" s="8">
        <v>3.2910000000000002E-2</v>
      </c>
      <c r="H187">
        <v>797.60199999999998</v>
      </c>
    </row>
    <row r="188" spans="1:8" x14ac:dyDescent="0.25">
      <c r="A188">
        <v>1983</v>
      </c>
      <c r="B188" s="6">
        <v>6</v>
      </c>
      <c r="C188" s="7">
        <f t="shared" si="2"/>
        <v>30468</v>
      </c>
      <c r="D188" t="s">
        <v>5</v>
      </c>
      <c r="E188" s="8">
        <v>8.5000000000000006E-3</v>
      </c>
      <c r="F188">
        <v>1.2</v>
      </c>
      <c r="G188" s="8">
        <v>5.2769999999999997E-2</v>
      </c>
      <c r="H188">
        <v>1351.9</v>
      </c>
    </row>
    <row r="189" spans="1:8" x14ac:dyDescent="0.25">
      <c r="A189">
        <v>1983</v>
      </c>
      <c r="B189" s="6">
        <v>7</v>
      </c>
      <c r="C189" s="7">
        <f t="shared" si="2"/>
        <v>30498</v>
      </c>
      <c r="D189" t="s">
        <v>5</v>
      </c>
      <c r="E189" s="8">
        <v>8.5000000000000006E-3</v>
      </c>
      <c r="F189">
        <v>1.2</v>
      </c>
      <c r="G189" s="8">
        <v>-3.4700000000000002E-2</v>
      </c>
      <c r="H189">
        <v>1351.9</v>
      </c>
    </row>
    <row r="190" spans="1:8" x14ac:dyDescent="0.25">
      <c r="A190">
        <v>1983</v>
      </c>
      <c r="B190" s="6">
        <v>8</v>
      </c>
      <c r="C190" s="7">
        <f t="shared" si="2"/>
        <v>30529</v>
      </c>
      <c r="D190" t="s">
        <v>5</v>
      </c>
      <c r="E190" s="8">
        <v>8.5000000000000006E-3</v>
      </c>
      <c r="F190">
        <v>1.2</v>
      </c>
      <c r="G190" s="8">
        <v>-2.2370000000000001E-2</v>
      </c>
      <c r="H190">
        <v>1351.9</v>
      </c>
    </row>
    <row r="191" spans="1:8" x14ac:dyDescent="0.25">
      <c r="A191">
        <v>1983</v>
      </c>
      <c r="B191" s="6">
        <v>9</v>
      </c>
      <c r="C191" s="7">
        <f t="shared" si="2"/>
        <v>30560</v>
      </c>
      <c r="D191" t="s">
        <v>5</v>
      </c>
      <c r="E191" s="8">
        <v>8.5000000000000006E-3</v>
      </c>
      <c r="F191">
        <v>1.2</v>
      </c>
      <c r="G191" s="8">
        <v>3.3509999999999998E-2</v>
      </c>
      <c r="H191">
        <v>1477.9</v>
      </c>
    </row>
    <row r="192" spans="1:8" x14ac:dyDescent="0.25">
      <c r="A192">
        <v>1983</v>
      </c>
      <c r="B192" s="6">
        <v>10</v>
      </c>
      <c r="C192" s="7">
        <f t="shared" si="2"/>
        <v>30590</v>
      </c>
      <c r="D192" t="s">
        <v>5</v>
      </c>
      <c r="E192" s="8">
        <v>8.5000000000000006E-3</v>
      </c>
      <c r="F192">
        <v>1.2</v>
      </c>
      <c r="G192" s="8">
        <v>-4.3490000000000001E-2</v>
      </c>
      <c r="H192">
        <v>1477.9</v>
      </c>
    </row>
    <row r="193" spans="1:8" x14ac:dyDescent="0.25">
      <c r="A193">
        <v>1983</v>
      </c>
      <c r="B193" s="6">
        <v>11</v>
      </c>
      <c r="C193" s="7">
        <f t="shared" si="2"/>
        <v>30621</v>
      </c>
      <c r="D193" t="s">
        <v>5</v>
      </c>
      <c r="E193" s="8">
        <v>8.5000000000000006E-3</v>
      </c>
      <c r="F193">
        <v>1.2</v>
      </c>
      <c r="G193" s="8">
        <v>4.4920000000000002E-2</v>
      </c>
      <c r="H193">
        <v>1477.9</v>
      </c>
    </row>
    <row r="194" spans="1:8" x14ac:dyDescent="0.25">
      <c r="A194">
        <v>1983</v>
      </c>
      <c r="B194" s="6">
        <v>12</v>
      </c>
      <c r="C194" s="7">
        <f t="shared" si="2"/>
        <v>30651</v>
      </c>
      <c r="D194" t="s">
        <v>5</v>
      </c>
      <c r="E194" s="8">
        <v>8.5000000000000006E-3</v>
      </c>
      <c r="F194">
        <v>1.2</v>
      </c>
      <c r="G194" s="8">
        <v>-1.5559999999999999E-2</v>
      </c>
      <c r="H194">
        <v>1606</v>
      </c>
    </row>
    <row r="195" spans="1:8" x14ac:dyDescent="0.25">
      <c r="A195">
        <v>1984</v>
      </c>
      <c r="B195" s="6">
        <v>1</v>
      </c>
      <c r="C195" s="7">
        <f t="shared" si="2"/>
        <v>30682</v>
      </c>
      <c r="D195" t="s">
        <v>5</v>
      </c>
      <c r="E195" s="8">
        <v>1.04E-2</v>
      </c>
      <c r="F195">
        <v>0.85</v>
      </c>
      <c r="G195" s="8">
        <v>-9.11E-3</v>
      </c>
      <c r="H195">
        <v>1606</v>
      </c>
    </row>
    <row r="196" spans="1:8" x14ac:dyDescent="0.25">
      <c r="A196">
        <v>1984</v>
      </c>
      <c r="B196" s="6">
        <v>2</v>
      </c>
      <c r="C196" s="7">
        <f t="shared" ref="C196:C259" si="3">DATE(A196,B196,1)</f>
        <v>30713</v>
      </c>
      <c r="D196" t="s">
        <v>5</v>
      </c>
      <c r="E196" s="8">
        <v>1.04E-2</v>
      </c>
      <c r="F196">
        <v>0.85</v>
      </c>
      <c r="G196" s="8">
        <v>-6.4879999999999993E-2</v>
      </c>
      <c r="H196">
        <v>1606</v>
      </c>
    </row>
    <row r="197" spans="1:8" x14ac:dyDescent="0.25">
      <c r="A197">
        <v>1984</v>
      </c>
      <c r="B197" s="6">
        <v>3</v>
      </c>
      <c r="C197" s="7">
        <f t="shared" si="3"/>
        <v>30742</v>
      </c>
      <c r="D197" t="s">
        <v>5</v>
      </c>
      <c r="E197" s="8">
        <v>1.04E-2</v>
      </c>
      <c r="F197">
        <v>0.85</v>
      </c>
      <c r="G197" s="8">
        <v>1.7919999999999998E-2</v>
      </c>
      <c r="H197">
        <v>1604.107</v>
      </c>
    </row>
    <row r="198" spans="1:8" x14ac:dyDescent="0.25">
      <c r="A198">
        <v>1984</v>
      </c>
      <c r="B198" s="6">
        <v>4</v>
      </c>
      <c r="C198" s="7">
        <f t="shared" si="3"/>
        <v>30773</v>
      </c>
      <c r="D198" t="s">
        <v>5</v>
      </c>
      <c r="E198" s="8">
        <v>1.04E-2</v>
      </c>
      <c r="F198">
        <v>0.85</v>
      </c>
      <c r="G198" s="8">
        <v>-7.9500000000000005E-3</v>
      </c>
      <c r="H198">
        <v>1604.107</v>
      </c>
    </row>
    <row r="199" spans="1:8" x14ac:dyDescent="0.25">
      <c r="A199">
        <v>1984</v>
      </c>
      <c r="B199" s="6">
        <v>5</v>
      </c>
      <c r="C199" s="7">
        <f t="shared" si="3"/>
        <v>30803</v>
      </c>
      <c r="D199" t="s">
        <v>5</v>
      </c>
      <c r="E199" s="8">
        <v>1.04E-2</v>
      </c>
      <c r="F199">
        <v>0.85</v>
      </c>
      <c r="G199" s="8">
        <v>-6.8220000000000003E-2</v>
      </c>
      <c r="H199">
        <v>1604.107</v>
      </c>
    </row>
    <row r="200" spans="1:8" x14ac:dyDescent="0.25">
      <c r="A200">
        <v>1984</v>
      </c>
      <c r="B200" s="6">
        <v>6</v>
      </c>
      <c r="C200" s="7">
        <f t="shared" si="3"/>
        <v>30834</v>
      </c>
      <c r="D200" t="s">
        <v>5</v>
      </c>
      <c r="E200" s="8">
        <v>1.04E-2</v>
      </c>
      <c r="F200">
        <v>0.85</v>
      </c>
      <c r="G200" s="8">
        <v>3.2300000000000002E-2</v>
      </c>
      <c r="H200">
        <v>1617.6</v>
      </c>
    </row>
    <row r="201" spans="1:8" x14ac:dyDescent="0.25">
      <c r="A201">
        <v>1984</v>
      </c>
      <c r="B201" s="6">
        <v>7</v>
      </c>
      <c r="C201" s="7">
        <f t="shared" si="3"/>
        <v>30864</v>
      </c>
      <c r="D201" t="s">
        <v>5</v>
      </c>
      <c r="E201" s="8">
        <v>1.04E-2</v>
      </c>
      <c r="F201">
        <v>0.85</v>
      </c>
      <c r="G201" s="8">
        <v>-1.5810000000000001E-2</v>
      </c>
      <c r="H201">
        <v>1617.6</v>
      </c>
    </row>
    <row r="202" spans="1:8" x14ac:dyDescent="0.25">
      <c r="A202">
        <v>1984</v>
      </c>
      <c r="B202" s="6">
        <v>8</v>
      </c>
      <c r="C202" s="7">
        <f t="shared" si="3"/>
        <v>30895</v>
      </c>
      <c r="D202" t="s">
        <v>5</v>
      </c>
      <c r="E202" s="8">
        <v>1.04E-2</v>
      </c>
      <c r="F202">
        <v>0.85</v>
      </c>
      <c r="G202" s="8">
        <v>0.11658</v>
      </c>
      <c r="H202">
        <v>1617.6</v>
      </c>
    </row>
    <row r="203" spans="1:8" x14ac:dyDescent="0.25">
      <c r="A203">
        <v>1984</v>
      </c>
      <c r="B203" s="6">
        <v>9</v>
      </c>
      <c r="C203" s="7">
        <f t="shared" si="3"/>
        <v>30926</v>
      </c>
      <c r="D203" t="s">
        <v>5</v>
      </c>
      <c r="E203" s="8">
        <v>1.04E-2</v>
      </c>
      <c r="F203">
        <v>0.85</v>
      </c>
      <c r="G203" s="8">
        <v>1.8400000000000001E-3</v>
      </c>
      <c r="H203">
        <v>1891.91</v>
      </c>
    </row>
    <row r="204" spans="1:8" x14ac:dyDescent="0.25">
      <c r="A204">
        <v>1984</v>
      </c>
      <c r="B204" s="6">
        <v>10</v>
      </c>
      <c r="C204" s="7">
        <f t="shared" si="3"/>
        <v>30956</v>
      </c>
      <c r="D204" t="s">
        <v>5</v>
      </c>
      <c r="E204" s="8">
        <v>1.04E-2</v>
      </c>
      <c r="F204">
        <v>0.85</v>
      </c>
      <c r="G204" s="8">
        <v>1.2840000000000001E-2</v>
      </c>
      <c r="H204">
        <v>1891.91</v>
      </c>
    </row>
    <row r="205" spans="1:8" x14ac:dyDescent="0.25">
      <c r="A205">
        <v>1984</v>
      </c>
      <c r="B205" s="6">
        <v>11</v>
      </c>
      <c r="C205" s="7">
        <f t="shared" si="3"/>
        <v>30987</v>
      </c>
      <c r="D205" t="s">
        <v>5</v>
      </c>
      <c r="E205" s="8">
        <v>1.04E-2</v>
      </c>
      <c r="F205">
        <v>0.85</v>
      </c>
      <c r="G205" s="8">
        <v>-1.2070000000000001E-2</v>
      </c>
      <c r="H205">
        <v>1891.91</v>
      </c>
    </row>
    <row r="206" spans="1:8" x14ac:dyDescent="0.25">
      <c r="A206">
        <v>1984</v>
      </c>
      <c r="B206" s="6">
        <v>12</v>
      </c>
      <c r="C206" s="7">
        <f t="shared" si="3"/>
        <v>31017</v>
      </c>
      <c r="D206" t="s">
        <v>5</v>
      </c>
      <c r="E206" s="8">
        <v>1.04E-2</v>
      </c>
      <c r="F206">
        <v>0.85</v>
      </c>
      <c r="G206" s="8">
        <v>2.9020000000000001E-2</v>
      </c>
      <c r="H206">
        <v>1954.4</v>
      </c>
    </row>
    <row r="207" spans="1:8" x14ac:dyDescent="0.25">
      <c r="A207">
        <v>1985</v>
      </c>
      <c r="B207" s="6">
        <v>1</v>
      </c>
      <c r="C207" s="7">
        <f t="shared" si="3"/>
        <v>31048</v>
      </c>
      <c r="D207" t="s">
        <v>5</v>
      </c>
      <c r="E207" s="8">
        <v>1.12E-2</v>
      </c>
      <c r="F207">
        <v>1.26</v>
      </c>
      <c r="G207" s="8">
        <v>0.10122</v>
      </c>
      <c r="H207">
        <v>1954.4</v>
      </c>
    </row>
    <row r="208" spans="1:8" x14ac:dyDescent="0.25">
      <c r="A208">
        <v>1985</v>
      </c>
      <c r="B208" s="6">
        <v>2</v>
      </c>
      <c r="C208" s="7">
        <f t="shared" si="3"/>
        <v>31079</v>
      </c>
      <c r="D208" t="s">
        <v>5</v>
      </c>
      <c r="E208" s="8">
        <v>1.12E-2</v>
      </c>
      <c r="F208">
        <v>1.26</v>
      </c>
      <c r="G208" s="8">
        <v>7.0099999999999997E-3</v>
      </c>
      <c r="H208">
        <v>1954.4</v>
      </c>
    </row>
    <row r="209" spans="1:8" x14ac:dyDescent="0.25">
      <c r="A209">
        <v>1985</v>
      </c>
      <c r="B209" s="6">
        <v>3</v>
      </c>
      <c r="C209" s="7">
        <f t="shared" si="3"/>
        <v>31107</v>
      </c>
      <c r="D209" t="s">
        <v>5</v>
      </c>
      <c r="E209" s="8">
        <v>1.12E-2</v>
      </c>
      <c r="F209">
        <v>1.26</v>
      </c>
      <c r="G209" s="8">
        <v>8.8299999999999993E-3</v>
      </c>
      <c r="H209">
        <v>2359.0259999999998</v>
      </c>
    </row>
    <row r="210" spans="1:8" x14ac:dyDescent="0.25">
      <c r="A210">
        <v>1985</v>
      </c>
      <c r="B210" s="6">
        <v>4</v>
      </c>
      <c r="C210" s="7">
        <f t="shared" si="3"/>
        <v>31138</v>
      </c>
      <c r="D210" t="s">
        <v>5</v>
      </c>
      <c r="E210" s="8">
        <v>1.12E-2</v>
      </c>
      <c r="F210">
        <v>1.26</v>
      </c>
      <c r="G210" s="8">
        <v>5.3099999999999996E-3</v>
      </c>
      <c r="H210">
        <v>2359.0259999999998</v>
      </c>
    </row>
    <row r="211" spans="1:8" x14ac:dyDescent="0.25">
      <c r="A211">
        <v>1985</v>
      </c>
      <c r="B211" s="6">
        <v>5</v>
      </c>
      <c r="C211" s="7">
        <f t="shared" si="3"/>
        <v>31168</v>
      </c>
      <c r="D211" t="s">
        <v>5</v>
      </c>
      <c r="E211" s="8">
        <v>1.12E-2</v>
      </c>
      <c r="F211">
        <v>1.26</v>
      </c>
      <c r="G211" s="8">
        <v>5.4059999999999997E-2</v>
      </c>
      <c r="H211">
        <v>2359.0259999999998</v>
      </c>
    </row>
    <row r="212" spans="1:8" x14ac:dyDescent="0.25">
      <c r="A212">
        <v>1985</v>
      </c>
      <c r="B212" s="6">
        <v>6</v>
      </c>
      <c r="C212" s="7">
        <f t="shared" si="3"/>
        <v>31199</v>
      </c>
      <c r="D212" t="s">
        <v>5</v>
      </c>
      <c r="E212" s="8">
        <v>1.12E-2</v>
      </c>
      <c r="F212">
        <v>1.26</v>
      </c>
      <c r="G212" s="8">
        <v>2.9909999999999999E-2</v>
      </c>
      <c r="H212">
        <v>2878.4760000000001</v>
      </c>
    </row>
    <row r="213" spans="1:8" x14ac:dyDescent="0.25">
      <c r="A213">
        <v>1985</v>
      </c>
      <c r="B213" s="6">
        <v>7</v>
      </c>
      <c r="C213" s="7">
        <f t="shared" si="3"/>
        <v>31229</v>
      </c>
      <c r="D213" t="s">
        <v>5</v>
      </c>
      <c r="E213" s="8">
        <v>1.12E-2</v>
      </c>
      <c r="F213">
        <v>1.26</v>
      </c>
      <c r="G213" s="8">
        <v>7.5199999999999998E-3</v>
      </c>
      <c r="H213">
        <v>2878.4760000000001</v>
      </c>
    </row>
    <row r="214" spans="1:8" x14ac:dyDescent="0.25">
      <c r="A214">
        <v>1985</v>
      </c>
      <c r="B214" s="6">
        <v>8</v>
      </c>
      <c r="C214" s="7">
        <f t="shared" si="3"/>
        <v>31260</v>
      </c>
      <c r="D214" t="s">
        <v>5</v>
      </c>
      <c r="E214" s="8">
        <v>1.12E-2</v>
      </c>
      <c r="F214">
        <v>1.26</v>
      </c>
      <c r="G214" s="8">
        <v>4.8900000000000002E-3</v>
      </c>
      <c r="H214">
        <v>2878.4760000000001</v>
      </c>
    </row>
    <row r="215" spans="1:8" x14ac:dyDescent="0.25">
      <c r="A215">
        <v>1985</v>
      </c>
      <c r="B215" s="6">
        <v>9</v>
      </c>
      <c r="C215" s="7">
        <f t="shared" si="3"/>
        <v>31291</v>
      </c>
      <c r="D215" t="s">
        <v>5</v>
      </c>
      <c r="E215" s="8">
        <v>1.12E-2</v>
      </c>
      <c r="F215">
        <v>1.26</v>
      </c>
      <c r="G215" s="8">
        <v>-4.6859999999999999E-2</v>
      </c>
      <c r="H215">
        <v>2961.971</v>
      </c>
    </row>
    <row r="216" spans="1:8" x14ac:dyDescent="0.25">
      <c r="A216">
        <v>1985</v>
      </c>
      <c r="B216" s="6">
        <v>10</v>
      </c>
      <c r="C216" s="7">
        <f t="shared" si="3"/>
        <v>31321</v>
      </c>
      <c r="D216" t="s">
        <v>5</v>
      </c>
      <c r="E216" s="8">
        <v>1.12E-2</v>
      </c>
      <c r="F216">
        <v>1.26</v>
      </c>
      <c r="G216" s="8">
        <v>6.4750000000000002E-2</v>
      </c>
      <c r="H216">
        <v>2961.971</v>
      </c>
    </row>
    <row r="217" spans="1:8" x14ac:dyDescent="0.25">
      <c r="A217">
        <v>1985</v>
      </c>
      <c r="B217" s="6">
        <v>11</v>
      </c>
      <c r="C217" s="7">
        <f t="shared" si="3"/>
        <v>31352</v>
      </c>
      <c r="D217" t="s">
        <v>5</v>
      </c>
      <c r="E217" s="8">
        <v>1.12E-2</v>
      </c>
      <c r="F217">
        <v>1.26</v>
      </c>
      <c r="G217" s="8">
        <v>8.4529999999999994E-2</v>
      </c>
      <c r="H217">
        <v>2961.971</v>
      </c>
    </row>
    <row r="218" spans="1:8" x14ac:dyDescent="0.25">
      <c r="A218">
        <v>1985</v>
      </c>
      <c r="B218" s="6">
        <v>12</v>
      </c>
      <c r="C218" s="7">
        <f t="shared" si="3"/>
        <v>31382</v>
      </c>
      <c r="D218" t="s">
        <v>5</v>
      </c>
      <c r="E218" s="8">
        <v>1.12E-2</v>
      </c>
      <c r="F218">
        <v>1.26</v>
      </c>
      <c r="G218" s="8">
        <v>5.1880000000000003E-2</v>
      </c>
      <c r="H218">
        <v>4136</v>
      </c>
    </row>
    <row r="219" spans="1:8" x14ac:dyDescent="0.25">
      <c r="A219">
        <v>1986</v>
      </c>
      <c r="B219" s="6">
        <v>1</v>
      </c>
      <c r="C219" s="7">
        <f t="shared" si="3"/>
        <v>31413</v>
      </c>
      <c r="D219" t="s">
        <v>5</v>
      </c>
      <c r="E219" s="8">
        <v>1.0800000000000001E-2</v>
      </c>
      <c r="F219">
        <v>0.96</v>
      </c>
      <c r="G219" s="8">
        <v>3.9370000000000002E-2</v>
      </c>
      <c r="H219">
        <v>4136</v>
      </c>
    </row>
    <row r="220" spans="1:8" x14ac:dyDescent="0.25">
      <c r="A220">
        <v>1986</v>
      </c>
      <c r="B220" s="6">
        <v>2</v>
      </c>
      <c r="C220" s="7">
        <f t="shared" si="3"/>
        <v>31444</v>
      </c>
      <c r="D220" t="s">
        <v>5</v>
      </c>
      <c r="E220" s="8">
        <v>1.0800000000000001E-2</v>
      </c>
      <c r="F220">
        <v>0.96</v>
      </c>
      <c r="G220" s="8">
        <v>0.10342999999999999</v>
      </c>
      <c r="H220">
        <v>4136</v>
      </c>
    </row>
    <row r="221" spans="1:8" x14ac:dyDescent="0.25">
      <c r="A221">
        <v>1986</v>
      </c>
      <c r="B221" s="6">
        <v>3</v>
      </c>
      <c r="C221" s="7">
        <f t="shared" si="3"/>
        <v>31472</v>
      </c>
      <c r="D221" t="s">
        <v>5</v>
      </c>
      <c r="E221" s="8">
        <v>1.0800000000000001E-2</v>
      </c>
      <c r="F221">
        <v>0.96</v>
      </c>
      <c r="G221" s="8">
        <v>6.7309999999999995E-2</v>
      </c>
      <c r="H221">
        <v>5998.5</v>
      </c>
    </row>
    <row r="222" spans="1:8" x14ac:dyDescent="0.25">
      <c r="A222">
        <v>1986</v>
      </c>
      <c r="B222" s="6">
        <v>4</v>
      </c>
      <c r="C222" s="7">
        <f t="shared" si="3"/>
        <v>31503</v>
      </c>
      <c r="D222" t="s">
        <v>5</v>
      </c>
      <c r="E222" s="8">
        <v>1.0800000000000001E-2</v>
      </c>
      <c r="F222">
        <v>0.96</v>
      </c>
      <c r="G222" s="8">
        <v>4.5199999999999997E-3</v>
      </c>
      <c r="H222">
        <v>5998.5</v>
      </c>
    </row>
    <row r="223" spans="1:8" x14ac:dyDescent="0.25">
      <c r="A223">
        <v>1986</v>
      </c>
      <c r="B223" s="6">
        <v>5</v>
      </c>
      <c r="C223" s="7">
        <f t="shared" si="3"/>
        <v>31533</v>
      </c>
      <c r="D223" t="s">
        <v>5</v>
      </c>
      <c r="E223" s="8">
        <v>1.0800000000000001E-2</v>
      </c>
      <c r="F223">
        <v>0.96</v>
      </c>
      <c r="G223" s="8">
        <v>3.286E-2</v>
      </c>
      <c r="H223">
        <v>5998.5</v>
      </c>
    </row>
    <row r="224" spans="1:8" x14ac:dyDescent="0.25">
      <c r="A224">
        <v>1986</v>
      </c>
      <c r="B224" s="6">
        <v>6</v>
      </c>
      <c r="C224" s="7">
        <f t="shared" si="3"/>
        <v>31564</v>
      </c>
      <c r="D224" t="s">
        <v>5</v>
      </c>
      <c r="E224" s="8">
        <v>1.0800000000000001E-2</v>
      </c>
      <c r="F224">
        <v>0.96</v>
      </c>
      <c r="G224" s="8">
        <v>2.384E-2</v>
      </c>
      <c r="H224">
        <v>7270.9</v>
      </c>
    </row>
    <row r="225" spans="1:8" x14ac:dyDescent="0.25">
      <c r="A225">
        <v>1986</v>
      </c>
      <c r="B225" s="6">
        <v>7</v>
      </c>
      <c r="C225" s="7">
        <f t="shared" si="3"/>
        <v>31594</v>
      </c>
      <c r="D225" t="s">
        <v>5</v>
      </c>
      <c r="E225" s="8">
        <v>1.0800000000000001E-2</v>
      </c>
      <c r="F225">
        <v>0.96</v>
      </c>
      <c r="G225" s="8">
        <v>-6.6699999999999995E-2</v>
      </c>
      <c r="H225">
        <v>7270.9</v>
      </c>
    </row>
    <row r="226" spans="1:8" x14ac:dyDescent="0.25">
      <c r="A226">
        <v>1986</v>
      </c>
      <c r="B226" s="6">
        <v>8</v>
      </c>
      <c r="C226" s="7">
        <f t="shared" si="3"/>
        <v>31625</v>
      </c>
      <c r="D226" t="s">
        <v>5</v>
      </c>
      <c r="E226" s="8">
        <v>1.0800000000000001E-2</v>
      </c>
      <c r="F226">
        <v>0.96</v>
      </c>
      <c r="G226" s="8">
        <v>6.4339999999999994E-2</v>
      </c>
      <c r="H226">
        <v>7270.9</v>
      </c>
    </row>
    <row r="227" spans="1:8" x14ac:dyDescent="0.25">
      <c r="A227">
        <v>1986</v>
      </c>
      <c r="B227" s="6">
        <v>9</v>
      </c>
      <c r="C227" s="7">
        <f t="shared" si="3"/>
        <v>31656</v>
      </c>
      <c r="D227" t="s">
        <v>5</v>
      </c>
      <c r="E227" s="8">
        <v>1.0800000000000001E-2</v>
      </c>
      <c r="F227">
        <v>0.96</v>
      </c>
      <c r="G227" s="8">
        <v>-8.5010000000000002E-2</v>
      </c>
      <c r="H227">
        <v>6504</v>
      </c>
    </row>
    <row r="228" spans="1:8" x14ac:dyDescent="0.25">
      <c r="A228">
        <v>1986</v>
      </c>
      <c r="B228" s="6">
        <v>10</v>
      </c>
      <c r="C228" s="7">
        <f t="shared" si="3"/>
        <v>31686</v>
      </c>
      <c r="D228" t="s">
        <v>5</v>
      </c>
      <c r="E228" s="8">
        <v>1.0800000000000001E-2</v>
      </c>
      <c r="F228">
        <v>0.96</v>
      </c>
      <c r="G228" s="8">
        <v>5.2249999999999998E-2</v>
      </c>
      <c r="H228">
        <v>6504</v>
      </c>
    </row>
    <row r="229" spans="1:8" x14ac:dyDescent="0.25">
      <c r="A229">
        <v>1986</v>
      </c>
      <c r="B229" s="6">
        <v>11</v>
      </c>
      <c r="C229" s="7">
        <f t="shared" si="3"/>
        <v>31717</v>
      </c>
      <c r="D229" t="s">
        <v>5</v>
      </c>
      <c r="E229" s="8">
        <v>1.0800000000000001E-2</v>
      </c>
      <c r="F229">
        <v>0.96</v>
      </c>
      <c r="G229" s="8">
        <v>1.005E-2</v>
      </c>
      <c r="H229">
        <v>6504</v>
      </c>
    </row>
    <row r="230" spans="1:8" x14ac:dyDescent="0.25">
      <c r="A230">
        <v>1986</v>
      </c>
      <c r="B230" s="6">
        <v>12</v>
      </c>
      <c r="C230" s="7">
        <f t="shared" si="3"/>
        <v>31747</v>
      </c>
      <c r="D230" t="s">
        <v>5</v>
      </c>
      <c r="E230" s="8">
        <v>1.0800000000000001E-2</v>
      </c>
      <c r="F230">
        <v>0.96</v>
      </c>
      <c r="G230" s="8">
        <v>-1.4829999999999999E-2</v>
      </c>
      <c r="H230">
        <v>7405.5</v>
      </c>
    </row>
    <row r="231" spans="1:8" x14ac:dyDescent="0.25">
      <c r="A231">
        <v>1987</v>
      </c>
      <c r="B231" s="6">
        <v>1</v>
      </c>
      <c r="C231" s="7">
        <f t="shared" si="3"/>
        <v>31778</v>
      </c>
      <c r="D231" t="s">
        <v>5</v>
      </c>
      <c r="E231" s="8">
        <v>1.0800000000000001E-2</v>
      </c>
      <c r="F231">
        <v>0.96</v>
      </c>
      <c r="G231" s="8">
        <v>0.13000999999999999</v>
      </c>
      <c r="H231">
        <v>7405.5</v>
      </c>
    </row>
    <row r="232" spans="1:8" x14ac:dyDescent="0.25">
      <c r="A232">
        <v>1987</v>
      </c>
      <c r="B232" s="6">
        <v>2</v>
      </c>
      <c r="C232" s="7">
        <f t="shared" si="3"/>
        <v>31809</v>
      </c>
      <c r="D232" t="s">
        <v>5</v>
      </c>
      <c r="E232" s="8">
        <v>1.0800000000000001E-2</v>
      </c>
      <c r="F232">
        <v>0.96</v>
      </c>
      <c r="G232" s="8">
        <v>7.4149999999999994E-2</v>
      </c>
      <c r="H232">
        <v>7405.5</v>
      </c>
    </row>
    <row r="233" spans="1:8" x14ac:dyDescent="0.25">
      <c r="A233">
        <v>1987</v>
      </c>
      <c r="B233" s="6">
        <v>3</v>
      </c>
      <c r="C233" s="7">
        <f t="shared" si="3"/>
        <v>31837</v>
      </c>
      <c r="D233" t="s">
        <v>5</v>
      </c>
      <c r="E233" s="8">
        <v>1.0800000000000001E-2</v>
      </c>
      <c r="F233">
        <v>0.96</v>
      </c>
      <c r="G233" s="8">
        <v>1.286E-2</v>
      </c>
      <c r="H233">
        <v>9843.9</v>
      </c>
    </row>
    <row r="234" spans="1:8" x14ac:dyDescent="0.25">
      <c r="A234">
        <v>1987</v>
      </c>
      <c r="B234" s="6">
        <v>4</v>
      </c>
      <c r="C234" s="7">
        <f t="shared" si="3"/>
        <v>31868</v>
      </c>
      <c r="D234" t="s">
        <v>5</v>
      </c>
      <c r="E234" s="8">
        <v>1.0800000000000001E-2</v>
      </c>
      <c r="F234">
        <v>0.96</v>
      </c>
      <c r="G234" s="8">
        <v>-1.6199999999999999E-2</v>
      </c>
      <c r="H234">
        <v>9843.9</v>
      </c>
    </row>
    <row r="235" spans="1:8" x14ac:dyDescent="0.25">
      <c r="A235">
        <v>1987</v>
      </c>
      <c r="B235" s="6">
        <v>5</v>
      </c>
      <c r="C235" s="7">
        <f t="shared" si="3"/>
        <v>31898</v>
      </c>
      <c r="D235" t="s">
        <v>5</v>
      </c>
      <c r="E235" s="8">
        <v>1.0800000000000001E-2</v>
      </c>
      <c r="F235">
        <v>0.96</v>
      </c>
      <c r="G235" s="8">
        <v>1.0200000000000001E-3</v>
      </c>
      <c r="H235">
        <v>9843.9</v>
      </c>
    </row>
    <row r="236" spans="1:8" x14ac:dyDescent="0.25">
      <c r="A236">
        <v>1987</v>
      </c>
      <c r="B236" s="6">
        <v>6</v>
      </c>
      <c r="C236" s="7">
        <f t="shared" si="3"/>
        <v>31929</v>
      </c>
      <c r="D236" t="s">
        <v>5</v>
      </c>
      <c r="E236" s="8">
        <v>1.0800000000000001E-2</v>
      </c>
      <c r="F236">
        <v>0.96</v>
      </c>
      <c r="G236" s="8">
        <v>4.1399999999999999E-2</v>
      </c>
      <c r="H236">
        <v>10842.3</v>
      </c>
    </row>
    <row r="237" spans="1:8" x14ac:dyDescent="0.25">
      <c r="A237">
        <v>1987</v>
      </c>
      <c r="B237" s="6">
        <v>7</v>
      </c>
      <c r="C237" s="7">
        <f t="shared" si="3"/>
        <v>31959</v>
      </c>
      <c r="D237" t="s">
        <v>5</v>
      </c>
      <c r="E237" s="8">
        <v>1.0800000000000001E-2</v>
      </c>
      <c r="F237">
        <v>0.96</v>
      </c>
      <c r="G237" s="8">
        <v>4.8869999999999997E-2</v>
      </c>
      <c r="H237">
        <v>10842.3</v>
      </c>
    </row>
    <row r="238" spans="1:8" x14ac:dyDescent="0.25">
      <c r="A238">
        <v>1987</v>
      </c>
      <c r="B238" s="6">
        <v>8</v>
      </c>
      <c r="C238" s="7">
        <f t="shared" si="3"/>
        <v>31990</v>
      </c>
      <c r="D238" t="s">
        <v>5</v>
      </c>
      <c r="E238" s="8">
        <v>1.0800000000000001E-2</v>
      </c>
      <c r="F238">
        <v>0.96</v>
      </c>
      <c r="G238" s="8">
        <v>4.0160000000000001E-2</v>
      </c>
      <c r="H238">
        <v>10842.3</v>
      </c>
    </row>
    <row r="239" spans="1:8" x14ac:dyDescent="0.25">
      <c r="A239">
        <v>1987</v>
      </c>
      <c r="B239" s="6">
        <v>9</v>
      </c>
      <c r="C239" s="7">
        <f t="shared" si="3"/>
        <v>32021</v>
      </c>
      <c r="D239" t="s">
        <v>5</v>
      </c>
      <c r="E239" s="8">
        <v>1.0800000000000001E-2</v>
      </c>
      <c r="F239">
        <v>0.96</v>
      </c>
      <c r="G239" s="8">
        <v>-2.4570000000000002E-2</v>
      </c>
      <c r="H239">
        <v>11589.5</v>
      </c>
    </row>
    <row r="240" spans="1:8" x14ac:dyDescent="0.25">
      <c r="A240">
        <v>1987</v>
      </c>
      <c r="B240" s="6">
        <v>10</v>
      </c>
      <c r="C240" s="7">
        <f t="shared" si="3"/>
        <v>32051</v>
      </c>
      <c r="D240" t="s">
        <v>5</v>
      </c>
      <c r="E240" s="8">
        <v>1.0800000000000001E-2</v>
      </c>
      <c r="F240">
        <v>0.96</v>
      </c>
      <c r="G240" s="8">
        <v>-0.25805</v>
      </c>
      <c r="H240">
        <v>11589.5</v>
      </c>
    </row>
    <row r="241" spans="1:8" x14ac:dyDescent="0.25">
      <c r="A241">
        <v>1987</v>
      </c>
      <c r="B241" s="6">
        <v>11</v>
      </c>
      <c r="C241" s="7">
        <f t="shared" si="3"/>
        <v>32082</v>
      </c>
      <c r="D241" t="s">
        <v>5</v>
      </c>
      <c r="E241" s="8">
        <v>1.0800000000000001E-2</v>
      </c>
      <c r="F241">
        <v>0.96</v>
      </c>
      <c r="G241" s="8">
        <v>-7.5520000000000004E-2</v>
      </c>
      <c r="H241">
        <v>11589.5</v>
      </c>
    </row>
    <row r="242" spans="1:8" x14ac:dyDescent="0.25">
      <c r="A242">
        <v>1987</v>
      </c>
      <c r="B242" s="6">
        <v>12</v>
      </c>
      <c r="C242" s="7">
        <f t="shared" si="3"/>
        <v>32112</v>
      </c>
      <c r="D242" t="s">
        <v>5</v>
      </c>
      <c r="E242" s="8">
        <v>1.0800000000000001E-2</v>
      </c>
      <c r="F242">
        <v>0.96</v>
      </c>
      <c r="G242" s="8">
        <v>9.7420000000000007E-2</v>
      </c>
      <c r="H242">
        <v>7800.1</v>
      </c>
    </row>
    <row r="243" spans="1:8" x14ac:dyDescent="0.25">
      <c r="A243">
        <v>1988</v>
      </c>
      <c r="B243" s="6">
        <v>1</v>
      </c>
      <c r="C243" s="7">
        <f t="shared" si="3"/>
        <v>32143</v>
      </c>
      <c r="D243" t="s">
        <v>5</v>
      </c>
      <c r="E243" s="8">
        <v>1.1299999999999999E-2</v>
      </c>
      <c r="F243">
        <v>0.82</v>
      </c>
      <c r="G243" s="8">
        <v>3.9649999999999998E-2</v>
      </c>
      <c r="H243">
        <v>7800.1</v>
      </c>
    </row>
    <row r="244" spans="1:8" x14ac:dyDescent="0.25">
      <c r="A244">
        <v>1988</v>
      </c>
      <c r="B244" s="6">
        <v>2</v>
      </c>
      <c r="C244" s="7">
        <f t="shared" si="3"/>
        <v>32174</v>
      </c>
      <c r="D244" t="s">
        <v>5</v>
      </c>
      <c r="E244" s="8">
        <v>1.1299999999999999E-2</v>
      </c>
      <c r="F244">
        <v>0.82</v>
      </c>
      <c r="G244" s="8">
        <v>6.0690000000000001E-2</v>
      </c>
      <c r="H244">
        <v>7800.1</v>
      </c>
    </row>
    <row r="245" spans="1:8" x14ac:dyDescent="0.25">
      <c r="A245">
        <v>1988</v>
      </c>
      <c r="B245" s="6">
        <v>3</v>
      </c>
      <c r="C245" s="7">
        <f t="shared" si="3"/>
        <v>32203</v>
      </c>
      <c r="D245" t="s">
        <v>5</v>
      </c>
      <c r="E245" s="8">
        <v>1.1299999999999999E-2</v>
      </c>
      <c r="F245">
        <v>0.82</v>
      </c>
      <c r="G245" s="8">
        <v>-2.7100000000000002E-3</v>
      </c>
      <c r="H245">
        <v>8434.2999999999993</v>
      </c>
    </row>
    <row r="246" spans="1:8" x14ac:dyDescent="0.25">
      <c r="A246">
        <v>1988</v>
      </c>
      <c r="B246" s="6">
        <v>4</v>
      </c>
      <c r="C246" s="7">
        <f t="shared" si="3"/>
        <v>32234</v>
      </c>
      <c r="D246" t="s">
        <v>5</v>
      </c>
      <c r="E246" s="8">
        <v>1.1299999999999999E-2</v>
      </c>
      <c r="F246">
        <v>0.82</v>
      </c>
      <c r="G246" s="8">
        <v>1.7909999999999999E-2</v>
      </c>
      <c r="H246">
        <v>8434.2999999999993</v>
      </c>
    </row>
    <row r="247" spans="1:8" x14ac:dyDescent="0.25">
      <c r="A247">
        <v>1988</v>
      </c>
      <c r="B247" s="6">
        <v>5</v>
      </c>
      <c r="C247" s="7">
        <f t="shared" si="3"/>
        <v>32264</v>
      </c>
      <c r="D247" t="s">
        <v>5</v>
      </c>
      <c r="E247" s="8">
        <v>1.1299999999999999E-2</v>
      </c>
      <c r="F247">
        <v>0.82</v>
      </c>
      <c r="G247" s="8">
        <v>-2.6700000000000001E-3</v>
      </c>
      <c r="H247">
        <v>8434.2999999999993</v>
      </c>
    </row>
    <row r="248" spans="1:8" x14ac:dyDescent="0.25">
      <c r="A248">
        <v>1988</v>
      </c>
      <c r="B248" s="6">
        <v>6</v>
      </c>
      <c r="C248" s="7">
        <f t="shared" si="3"/>
        <v>32295</v>
      </c>
      <c r="D248" t="s">
        <v>5</v>
      </c>
      <c r="E248" s="8">
        <v>1.1299999999999999E-2</v>
      </c>
      <c r="F248">
        <v>0.82</v>
      </c>
      <c r="G248" s="8">
        <v>6.8349999999999994E-2</v>
      </c>
      <c r="H248">
        <v>9257.4</v>
      </c>
    </row>
    <row r="249" spans="1:8" x14ac:dyDescent="0.25">
      <c r="A249">
        <v>1988</v>
      </c>
      <c r="B249" s="6">
        <v>7</v>
      </c>
      <c r="C249" s="7">
        <f t="shared" si="3"/>
        <v>32325</v>
      </c>
      <c r="D249" t="s">
        <v>5</v>
      </c>
      <c r="E249" s="8">
        <v>1.1299999999999999E-2</v>
      </c>
      <c r="F249">
        <v>0.82</v>
      </c>
      <c r="G249" s="8">
        <v>-6.4799999999999996E-3</v>
      </c>
      <c r="H249">
        <v>9257.4</v>
      </c>
    </row>
    <row r="250" spans="1:8" x14ac:dyDescent="0.25">
      <c r="A250">
        <v>1988</v>
      </c>
      <c r="B250" s="6">
        <v>8</v>
      </c>
      <c r="C250" s="7">
        <f t="shared" si="3"/>
        <v>32356</v>
      </c>
      <c r="D250" t="s">
        <v>5</v>
      </c>
      <c r="E250" s="8">
        <v>1.1299999999999999E-2</v>
      </c>
      <c r="F250">
        <v>0.82</v>
      </c>
      <c r="G250" s="8">
        <v>-3.1780000000000003E-2</v>
      </c>
      <c r="H250">
        <v>9257.4</v>
      </c>
    </row>
    <row r="251" spans="1:8" x14ac:dyDescent="0.25">
      <c r="A251">
        <v>1988</v>
      </c>
      <c r="B251" s="6">
        <v>9</v>
      </c>
      <c r="C251" s="7">
        <f t="shared" si="3"/>
        <v>32387</v>
      </c>
      <c r="D251" t="s">
        <v>5</v>
      </c>
      <c r="E251" s="8">
        <v>1.1299999999999999E-2</v>
      </c>
      <c r="F251">
        <v>0.82</v>
      </c>
      <c r="G251" s="8">
        <v>4.1950000000000001E-2</v>
      </c>
      <c r="H251">
        <v>9016</v>
      </c>
    </row>
    <row r="252" spans="1:8" x14ac:dyDescent="0.25">
      <c r="A252">
        <v>1988</v>
      </c>
      <c r="B252" s="6">
        <v>10</v>
      </c>
      <c r="C252" s="7">
        <f t="shared" si="3"/>
        <v>32417</v>
      </c>
      <c r="D252" t="s">
        <v>5</v>
      </c>
      <c r="E252" s="8">
        <v>1.1299999999999999E-2</v>
      </c>
      <c r="F252">
        <v>0.82</v>
      </c>
      <c r="G252" s="8">
        <v>2.086E-2</v>
      </c>
      <c r="H252">
        <v>9016</v>
      </c>
    </row>
    <row r="253" spans="1:8" x14ac:dyDescent="0.25">
      <c r="A253">
        <v>1988</v>
      </c>
      <c r="B253" s="6">
        <v>11</v>
      </c>
      <c r="C253" s="7">
        <f t="shared" si="3"/>
        <v>32448</v>
      </c>
      <c r="D253" t="s">
        <v>5</v>
      </c>
      <c r="E253" s="8">
        <v>1.1299999999999999E-2</v>
      </c>
      <c r="F253">
        <v>0.82</v>
      </c>
      <c r="G253" s="8">
        <v>-1.349E-2</v>
      </c>
      <c r="H253">
        <v>9016</v>
      </c>
    </row>
    <row r="254" spans="1:8" x14ac:dyDescent="0.25">
      <c r="A254">
        <v>1988</v>
      </c>
      <c r="B254" s="6">
        <v>12</v>
      </c>
      <c r="C254" s="7">
        <f t="shared" si="3"/>
        <v>32478</v>
      </c>
      <c r="D254" t="s">
        <v>5</v>
      </c>
      <c r="E254" s="8">
        <v>1.1299999999999999E-2</v>
      </c>
      <c r="F254">
        <v>0.82</v>
      </c>
      <c r="G254" s="8">
        <v>1.9650000000000001E-2</v>
      </c>
      <c r="H254">
        <v>8971.1</v>
      </c>
    </row>
    <row r="255" spans="1:8" x14ac:dyDescent="0.25">
      <c r="A255">
        <v>1989</v>
      </c>
      <c r="B255" s="6">
        <v>1</v>
      </c>
      <c r="C255" s="7">
        <f t="shared" si="3"/>
        <v>32509</v>
      </c>
      <c r="D255" t="s">
        <v>5</v>
      </c>
      <c r="E255" s="8">
        <v>1.0800000000000001E-2</v>
      </c>
      <c r="F255">
        <v>0.87</v>
      </c>
      <c r="G255" s="8">
        <v>8.1129999999999994E-2</v>
      </c>
      <c r="H255">
        <v>8971.1</v>
      </c>
    </row>
    <row r="256" spans="1:8" x14ac:dyDescent="0.25">
      <c r="A256">
        <v>1989</v>
      </c>
      <c r="B256" s="6">
        <v>2</v>
      </c>
      <c r="C256" s="7">
        <f t="shared" si="3"/>
        <v>32540</v>
      </c>
      <c r="D256" t="s">
        <v>5</v>
      </c>
      <c r="E256" s="8">
        <v>1.0800000000000001E-2</v>
      </c>
      <c r="F256">
        <v>0.87</v>
      </c>
      <c r="G256" s="8">
        <v>-1.627E-2</v>
      </c>
      <c r="H256">
        <v>8971.1</v>
      </c>
    </row>
    <row r="257" spans="1:8" x14ac:dyDescent="0.25">
      <c r="A257">
        <v>1989</v>
      </c>
      <c r="B257" s="6">
        <v>3</v>
      </c>
      <c r="C257" s="7">
        <f t="shared" si="3"/>
        <v>32568</v>
      </c>
      <c r="D257" t="s">
        <v>5</v>
      </c>
      <c r="E257" s="8">
        <v>1.0800000000000001E-2</v>
      </c>
      <c r="F257">
        <v>0.87</v>
      </c>
      <c r="G257" s="8">
        <v>2.9770000000000001E-2</v>
      </c>
      <c r="H257">
        <v>9622.2000000000007</v>
      </c>
    </row>
    <row r="258" spans="1:8" x14ac:dyDescent="0.25">
      <c r="A258">
        <v>1989</v>
      </c>
      <c r="B258" s="6">
        <v>4</v>
      </c>
      <c r="C258" s="7">
        <f t="shared" si="3"/>
        <v>32599</v>
      </c>
      <c r="D258" t="s">
        <v>5</v>
      </c>
      <c r="E258" s="8">
        <v>1.0800000000000001E-2</v>
      </c>
      <c r="F258">
        <v>0.87</v>
      </c>
      <c r="G258" s="8">
        <v>5.0259999999999999E-2</v>
      </c>
      <c r="H258">
        <v>9622.2000000000007</v>
      </c>
    </row>
    <row r="259" spans="1:8" x14ac:dyDescent="0.25">
      <c r="A259">
        <v>1989</v>
      </c>
      <c r="B259" s="6">
        <v>5</v>
      </c>
      <c r="C259" s="7">
        <f t="shared" si="3"/>
        <v>32629</v>
      </c>
      <c r="D259" t="s">
        <v>5</v>
      </c>
      <c r="E259" s="8">
        <v>1.0800000000000001E-2</v>
      </c>
      <c r="F259">
        <v>0.87</v>
      </c>
      <c r="G259" s="8">
        <v>5.28E-2</v>
      </c>
      <c r="H259">
        <v>9622.2000000000007</v>
      </c>
    </row>
    <row r="260" spans="1:8" x14ac:dyDescent="0.25">
      <c r="A260">
        <v>1989</v>
      </c>
      <c r="B260" s="6">
        <v>6</v>
      </c>
      <c r="C260" s="7">
        <f t="shared" ref="C260:C323" si="4">DATE(A260,B260,1)</f>
        <v>32660</v>
      </c>
      <c r="D260" t="s">
        <v>5</v>
      </c>
      <c r="E260" s="8">
        <v>1.0800000000000001E-2</v>
      </c>
      <c r="F260">
        <v>0.87</v>
      </c>
      <c r="G260" s="8">
        <v>-8.6800000000000002E-3</v>
      </c>
      <c r="H260">
        <v>10756.6</v>
      </c>
    </row>
    <row r="261" spans="1:8" x14ac:dyDescent="0.25">
      <c r="A261">
        <v>1989</v>
      </c>
      <c r="B261" s="6">
        <v>7</v>
      </c>
      <c r="C261" s="7">
        <f t="shared" si="4"/>
        <v>32690</v>
      </c>
      <c r="D261" t="s">
        <v>5</v>
      </c>
      <c r="E261" s="8">
        <v>1.0800000000000001E-2</v>
      </c>
      <c r="F261">
        <v>0.87</v>
      </c>
      <c r="G261" s="8">
        <v>8.4019999999999997E-2</v>
      </c>
      <c r="H261">
        <v>10756.6</v>
      </c>
    </row>
    <row r="262" spans="1:8" x14ac:dyDescent="0.25">
      <c r="A262">
        <v>1989</v>
      </c>
      <c r="B262" s="6">
        <v>8</v>
      </c>
      <c r="C262" s="7">
        <f t="shared" si="4"/>
        <v>32721</v>
      </c>
      <c r="D262" t="s">
        <v>5</v>
      </c>
      <c r="E262" s="8">
        <v>1.0800000000000001E-2</v>
      </c>
      <c r="F262">
        <v>0.87</v>
      </c>
      <c r="G262" s="8">
        <v>2.6159999999999999E-2</v>
      </c>
      <c r="H262">
        <v>10756.6</v>
      </c>
    </row>
    <row r="263" spans="1:8" x14ac:dyDescent="0.25">
      <c r="A263">
        <v>1989</v>
      </c>
      <c r="B263" s="6">
        <v>9</v>
      </c>
      <c r="C263" s="7">
        <f t="shared" si="4"/>
        <v>32752</v>
      </c>
      <c r="D263" t="s">
        <v>5</v>
      </c>
      <c r="E263" s="8">
        <v>1.0800000000000001E-2</v>
      </c>
      <c r="F263">
        <v>0.87</v>
      </c>
      <c r="G263" s="8">
        <v>1.7309999999999999E-2</v>
      </c>
      <c r="H263">
        <v>12427.9</v>
      </c>
    </row>
    <row r="264" spans="1:8" x14ac:dyDescent="0.25">
      <c r="A264">
        <v>1989</v>
      </c>
      <c r="B264" s="6">
        <v>10</v>
      </c>
      <c r="C264" s="7">
        <f t="shared" si="4"/>
        <v>32782</v>
      </c>
      <c r="D264" t="s">
        <v>5</v>
      </c>
      <c r="E264" s="8">
        <v>1.0800000000000001E-2</v>
      </c>
      <c r="F264">
        <v>0.87</v>
      </c>
      <c r="G264" s="8">
        <v>-3.1399999999999997E-2</v>
      </c>
      <c r="H264">
        <v>12427.9</v>
      </c>
    </row>
    <row r="265" spans="1:8" x14ac:dyDescent="0.25">
      <c r="A265">
        <v>1989</v>
      </c>
      <c r="B265" s="6">
        <v>11</v>
      </c>
      <c r="C265" s="7">
        <f t="shared" si="4"/>
        <v>32813</v>
      </c>
      <c r="D265" t="s">
        <v>5</v>
      </c>
      <c r="E265" s="8">
        <v>1.0800000000000001E-2</v>
      </c>
      <c r="F265">
        <v>0.87</v>
      </c>
      <c r="G265" s="8">
        <v>1.6449999999999999E-2</v>
      </c>
      <c r="H265">
        <v>12427.9</v>
      </c>
    </row>
    <row r="266" spans="1:8" x14ac:dyDescent="0.25">
      <c r="A266">
        <v>1989</v>
      </c>
      <c r="B266" s="6">
        <v>12</v>
      </c>
      <c r="C266" s="7">
        <f t="shared" si="4"/>
        <v>32843</v>
      </c>
      <c r="D266" t="s">
        <v>5</v>
      </c>
      <c r="E266" s="8">
        <v>1.0800000000000001E-2</v>
      </c>
      <c r="F266">
        <v>0.87</v>
      </c>
      <c r="G266" s="8">
        <v>6.2599999999999999E-3</v>
      </c>
      <c r="H266">
        <v>12699.6</v>
      </c>
    </row>
    <row r="267" spans="1:8" x14ac:dyDescent="0.25">
      <c r="A267">
        <v>1990</v>
      </c>
      <c r="B267" s="6">
        <v>1</v>
      </c>
      <c r="C267" s="7">
        <f t="shared" si="4"/>
        <v>32874</v>
      </c>
      <c r="D267" t="s">
        <v>5</v>
      </c>
      <c r="E267" s="8">
        <v>1.01E-2</v>
      </c>
      <c r="F267">
        <v>1.42</v>
      </c>
      <c r="G267" s="8">
        <v>-6.4490000000000006E-2</v>
      </c>
      <c r="H267">
        <v>12699.6</v>
      </c>
    </row>
    <row r="268" spans="1:8" x14ac:dyDescent="0.25">
      <c r="A268">
        <v>1990</v>
      </c>
      <c r="B268" s="6">
        <v>2</v>
      </c>
      <c r="C268" s="7">
        <f t="shared" si="4"/>
        <v>32905</v>
      </c>
      <c r="D268" t="s">
        <v>5</v>
      </c>
      <c r="E268" s="8">
        <v>1.01E-2</v>
      </c>
      <c r="F268">
        <v>1.42</v>
      </c>
      <c r="G268" s="8">
        <v>2.0539999999999999E-2</v>
      </c>
      <c r="H268">
        <v>12699.6</v>
      </c>
    </row>
    <row r="269" spans="1:8" x14ac:dyDescent="0.25">
      <c r="A269">
        <v>1990</v>
      </c>
      <c r="B269" s="6">
        <v>3</v>
      </c>
      <c r="C269" s="7">
        <f t="shared" si="4"/>
        <v>32933</v>
      </c>
      <c r="D269" t="s">
        <v>5</v>
      </c>
      <c r="E269" s="8">
        <v>1.01E-2</v>
      </c>
      <c r="F269">
        <v>1.42</v>
      </c>
      <c r="G269" s="8">
        <v>2.555E-2</v>
      </c>
      <c r="H269">
        <v>13176.9</v>
      </c>
    </row>
    <row r="270" spans="1:8" x14ac:dyDescent="0.25">
      <c r="A270">
        <v>1990</v>
      </c>
      <c r="B270" s="6">
        <v>4</v>
      </c>
      <c r="C270" s="7">
        <f t="shared" si="4"/>
        <v>32964</v>
      </c>
      <c r="D270" t="s">
        <v>5</v>
      </c>
      <c r="E270" s="8">
        <v>1.01E-2</v>
      </c>
      <c r="F270">
        <v>1.42</v>
      </c>
      <c r="G270" s="8">
        <v>-2.5260000000000001E-2</v>
      </c>
      <c r="H270">
        <v>13176.9</v>
      </c>
    </row>
    <row r="271" spans="1:8" x14ac:dyDescent="0.25">
      <c r="A271">
        <v>1990</v>
      </c>
      <c r="B271" s="6">
        <v>5</v>
      </c>
      <c r="C271" s="7">
        <f t="shared" si="4"/>
        <v>32994</v>
      </c>
      <c r="D271" t="s">
        <v>5</v>
      </c>
      <c r="E271" s="8">
        <v>1.01E-2</v>
      </c>
      <c r="F271">
        <v>1.42</v>
      </c>
      <c r="G271" s="8">
        <v>8.8940000000000005E-2</v>
      </c>
      <c r="H271">
        <v>13176.9</v>
      </c>
    </row>
    <row r="272" spans="1:8" x14ac:dyDescent="0.25">
      <c r="A272">
        <v>1990</v>
      </c>
      <c r="B272" s="6">
        <v>6</v>
      </c>
      <c r="C272" s="7">
        <f t="shared" si="4"/>
        <v>33025</v>
      </c>
      <c r="D272" t="s">
        <v>5</v>
      </c>
      <c r="E272" s="8">
        <v>1.01E-2</v>
      </c>
      <c r="F272">
        <v>1.42</v>
      </c>
      <c r="G272" s="8">
        <v>4.3499999999999997E-3</v>
      </c>
      <c r="H272">
        <v>14038.9</v>
      </c>
    </row>
    <row r="273" spans="1:9" x14ac:dyDescent="0.25">
      <c r="A273">
        <v>1990</v>
      </c>
      <c r="B273" s="6">
        <v>7</v>
      </c>
      <c r="C273" s="7">
        <f t="shared" si="4"/>
        <v>33055</v>
      </c>
      <c r="D273" t="s">
        <v>5</v>
      </c>
      <c r="E273" s="8">
        <v>1.01E-2</v>
      </c>
      <c r="F273">
        <v>1.42</v>
      </c>
      <c r="G273" s="8">
        <v>-1.132E-2</v>
      </c>
      <c r="H273">
        <v>14038.9</v>
      </c>
    </row>
    <row r="274" spans="1:9" x14ac:dyDescent="0.25">
      <c r="A274">
        <v>1990</v>
      </c>
      <c r="B274" s="6">
        <v>8</v>
      </c>
      <c r="C274" s="7">
        <f t="shared" si="4"/>
        <v>33086</v>
      </c>
      <c r="D274" t="s">
        <v>5</v>
      </c>
      <c r="E274" s="8">
        <v>1.01E-2</v>
      </c>
      <c r="F274">
        <v>1.42</v>
      </c>
      <c r="G274" s="8">
        <v>-9.7979999999999998E-2</v>
      </c>
      <c r="H274">
        <v>14038.9</v>
      </c>
    </row>
    <row r="275" spans="1:9" x14ac:dyDescent="0.25">
      <c r="A275">
        <v>1990</v>
      </c>
      <c r="B275" s="6">
        <v>9</v>
      </c>
      <c r="C275" s="7">
        <f t="shared" si="4"/>
        <v>33117</v>
      </c>
      <c r="D275" t="s">
        <v>5</v>
      </c>
      <c r="E275" s="8">
        <v>1.01E-2</v>
      </c>
      <c r="F275">
        <v>1.42</v>
      </c>
      <c r="G275" s="8">
        <v>-6.3460000000000003E-2</v>
      </c>
      <c r="H275">
        <v>11318.9</v>
      </c>
    </row>
    <row r="276" spans="1:9" x14ac:dyDescent="0.25">
      <c r="A276">
        <v>1990</v>
      </c>
      <c r="B276" s="6">
        <v>10</v>
      </c>
      <c r="C276" s="7">
        <f t="shared" si="4"/>
        <v>33147</v>
      </c>
      <c r="D276" t="s">
        <v>5</v>
      </c>
      <c r="E276" s="8">
        <v>1.01E-2</v>
      </c>
      <c r="F276">
        <v>1.42</v>
      </c>
      <c r="G276" s="8">
        <v>-1.2359999999999999E-2</v>
      </c>
      <c r="H276">
        <v>11318.9</v>
      </c>
    </row>
    <row r="277" spans="1:9" x14ac:dyDescent="0.25">
      <c r="A277">
        <v>1990</v>
      </c>
      <c r="B277" s="6">
        <v>11</v>
      </c>
      <c r="C277" s="7">
        <f t="shared" si="4"/>
        <v>33178</v>
      </c>
      <c r="D277" t="s">
        <v>5</v>
      </c>
      <c r="E277" s="8">
        <v>1.01E-2</v>
      </c>
      <c r="F277">
        <v>1.42</v>
      </c>
      <c r="G277" s="8">
        <v>7.5670000000000001E-2</v>
      </c>
      <c r="H277">
        <v>11318.9</v>
      </c>
    </row>
    <row r="278" spans="1:9" x14ac:dyDescent="0.25">
      <c r="A278">
        <v>1990</v>
      </c>
      <c r="B278" s="6">
        <v>12</v>
      </c>
      <c r="C278" s="7">
        <f t="shared" si="4"/>
        <v>33208</v>
      </c>
      <c r="D278" t="s">
        <v>5</v>
      </c>
      <c r="E278" s="8">
        <v>1.01E-2</v>
      </c>
      <c r="F278">
        <v>1.42</v>
      </c>
      <c r="G278" s="8">
        <v>3.1029999999999999E-2</v>
      </c>
      <c r="H278">
        <v>12325.7</v>
      </c>
    </row>
    <row r="279" spans="1:9" x14ac:dyDescent="0.25">
      <c r="A279">
        <v>1991</v>
      </c>
      <c r="B279" s="6">
        <v>1</v>
      </c>
      <c r="C279" s="7">
        <f t="shared" si="4"/>
        <v>33239</v>
      </c>
      <c r="E279" s="8">
        <v>1.06E-2</v>
      </c>
      <c r="G279" s="8">
        <v>6.991E-2</v>
      </c>
      <c r="H279">
        <v>13122.3</v>
      </c>
      <c r="I279" s="8">
        <f>(H279-H278*(1+G279))/H278</f>
        <v>-5.2808105827660649E-3</v>
      </c>
    </row>
    <row r="280" spans="1:9" x14ac:dyDescent="0.25">
      <c r="A280">
        <v>1991</v>
      </c>
      <c r="B280" s="6">
        <v>2</v>
      </c>
      <c r="C280" s="7">
        <f t="shared" si="4"/>
        <v>33270</v>
      </c>
      <c r="E280" s="8">
        <v>1.06E-2</v>
      </c>
      <c r="G280" s="8">
        <v>8.6830000000000004E-2</v>
      </c>
      <c r="H280">
        <v>14292.5</v>
      </c>
      <c r="I280" s="8">
        <f t="shared" ref="I280:I343" si="5">(H280-H279*(1+G280))/H279</f>
        <v>2.3464401057742904E-3</v>
      </c>
    </row>
    <row r="281" spans="1:9" x14ac:dyDescent="0.25">
      <c r="A281">
        <v>1991</v>
      </c>
      <c r="B281" s="6">
        <v>3</v>
      </c>
      <c r="C281" s="7">
        <f t="shared" si="4"/>
        <v>33298</v>
      </c>
      <c r="E281" s="8">
        <v>1.06E-2</v>
      </c>
      <c r="G281" s="8">
        <v>3.397E-2</v>
      </c>
      <c r="H281">
        <v>14805.3</v>
      </c>
      <c r="I281" s="8">
        <f t="shared" si="5"/>
        <v>1.908957495189649E-3</v>
      </c>
    </row>
    <row r="282" spans="1:9" x14ac:dyDescent="0.25">
      <c r="A282">
        <v>1991</v>
      </c>
      <c r="B282" s="6">
        <v>4</v>
      </c>
      <c r="C282" s="7">
        <f t="shared" si="4"/>
        <v>33329</v>
      </c>
      <c r="E282" s="8">
        <v>1.06E-2</v>
      </c>
      <c r="G282" s="8">
        <v>3.7000000000000002E-3</v>
      </c>
      <c r="H282">
        <v>14990</v>
      </c>
      <c r="I282" s="8">
        <f t="shared" si="5"/>
        <v>8.7752622371717777E-3</v>
      </c>
    </row>
    <row r="283" spans="1:9" x14ac:dyDescent="0.25">
      <c r="A283">
        <v>1991</v>
      </c>
      <c r="B283" s="6">
        <v>5</v>
      </c>
      <c r="C283" s="7">
        <f t="shared" si="4"/>
        <v>33359</v>
      </c>
      <c r="E283" s="8">
        <v>1.06E-2</v>
      </c>
      <c r="G283" s="8">
        <v>5.7020000000000001E-2</v>
      </c>
      <c r="H283">
        <v>16004.6</v>
      </c>
      <c r="I283" s="8">
        <f t="shared" si="5"/>
        <v>1.0665123415610366E-2</v>
      </c>
    </row>
    <row r="284" spans="1:9" x14ac:dyDescent="0.25">
      <c r="A284">
        <v>1991</v>
      </c>
      <c r="B284" s="6">
        <v>6</v>
      </c>
      <c r="C284" s="7">
        <f t="shared" si="4"/>
        <v>33390</v>
      </c>
      <c r="E284" s="8">
        <v>1.06E-2</v>
      </c>
      <c r="G284" s="8">
        <v>-5.876E-2</v>
      </c>
      <c r="H284">
        <v>15251.8</v>
      </c>
      <c r="I284" s="8">
        <f t="shared" si="5"/>
        <v>1.1723522987141157E-2</v>
      </c>
    </row>
    <row r="285" spans="1:9" x14ac:dyDescent="0.25">
      <c r="A285">
        <v>1991</v>
      </c>
      <c r="B285" s="6">
        <v>7</v>
      </c>
      <c r="C285" s="7">
        <f t="shared" si="4"/>
        <v>33420</v>
      </c>
      <c r="E285" s="8">
        <v>1.06E-2</v>
      </c>
      <c r="G285" s="8">
        <v>6.2109999999999999E-2</v>
      </c>
      <c r="H285">
        <v>16384.400000000001</v>
      </c>
      <c r="I285" s="8">
        <f t="shared" si="5"/>
        <v>1.215008733395407E-2</v>
      </c>
    </row>
    <row r="286" spans="1:9" x14ac:dyDescent="0.25">
      <c r="A286">
        <v>1991</v>
      </c>
      <c r="B286" s="6">
        <v>8</v>
      </c>
      <c r="C286" s="7">
        <f t="shared" si="4"/>
        <v>33451</v>
      </c>
      <c r="E286" s="8">
        <v>1.06E-2</v>
      </c>
      <c r="G286" s="8">
        <v>3.074E-2</v>
      </c>
      <c r="H286">
        <v>17227.3</v>
      </c>
      <c r="I286" s="8">
        <f t="shared" si="5"/>
        <v>2.0705277214911572E-2</v>
      </c>
    </row>
    <row r="287" spans="1:9" x14ac:dyDescent="0.25">
      <c r="A287">
        <v>1991</v>
      </c>
      <c r="B287" s="6">
        <v>9</v>
      </c>
      <c r="C287" s="7">
        <f t="shared" si="4"/>
        <v>33482</v>
      </c>
      <c r="E287" s="8">
        <v>1.06E-2</v>
      </c>
      <c r="G287" s="8">
        <v>-3.7799999999999999E-3</v>
      </c>
      <c r="H287">
        <v>17276.5</v>
      </c>
      <c r="I287" s="8">
        <f t="shared" si="5"/>
        <v>6.6359321541971002E-3</v>
      </c>
    </row>
    <row r="288" spans="1:9" x14ac:dyDescent="0.25">
      <c r="A288">
        <v>1991</v>
      </c>
      <c r="B288" s="6">
        <v>10</v>
      </c>
      <c r="C288" s="7">
        <f t="shared" si="4"/>
        <v>33512</v>
      </c>
      <c r="E288" s="8">
        <v>1.06E-2</v>
      </c>
      <c r="G288" s="8">
        <v>1.3429999999999999E-2</v>
      </c>
      <c r="H288">
        <v>17704.599999999999</v>
      </c>
      <c r="I288" s="8">
        <f t="shared" si="5"/>
        <v>1.1349324515960893E-2</v>
      </c>
    </row>
    <row r="289" spans="1:9" x14ac:dyDescent="0.25">
      <c r="A289">
        <v>1991</v>
      </c>
      <c r="B289" s="6">
        <v>11</v>
      </c>
      <c r="C289" s="7">
        <f t="shared" si="4"/>
        <v>33543</v>
      </c>
      <c r="E289" s="8">
        <v>1.06E-2</v>
      </c>
      <c r="G289" s="8">
        <v>-4.9419999999999999E-2</v>
      </c>
      <c r="H289">
        <v>16992.5</v>
      </c>
      <c r="I289" s="8">
        <f t="shared" si="5"/>
        <v>9.1988145453724118E-3</v>
      </c>
    </row>
    <row r="290" spans="1:9" x14ac:dyDescent="0.25">
      <c r="A290">
        <v>1991</v>
      </c>
      <c r="B290" s="6">
        <v>12</v>
      </c>
      <c r="C290" s="7">
        <f t="shared" si="4"/>
        <v>33573</v>
      </c>
      <c r="E290" s="8">
        <v>1.06E-2</v>
      </c>
      <c r="G290" s="8">
        <v>0.11802</v>
      </c>
      <c r="H290">
        <v>19257.099999999999</v>
      </c>
      <c r="I290" s="8">
        <f t="shared" si="5"/>
        <v>1.5250560541415133E-2</v>
      </c>
    </row>
    <row r="291" spans="1:9" x14ac:dyDescent="0.25">
      <c r="A291">
        <v>1992</v>
      </c>
      <c r="B291" s="6">
        <v>1</v>
      </c>
      <c r="C291" s="7">
        <f t="shared" si="4"/>
        <v>33604</v>
      </c>
      <c r="D291" t="s">
        <v>6</v>
      </c>
      <c r="E291" s="8">
        <v>0.01</v>
      </c>
      <c r="F291">
        <v>1.55</v>
      </c>
      <c r="G291" s="8">
        <v>4.4000000000000002E-4</v>
      </c>
      <c r="H291">
        <v>19424.099999999999</v>
      </c>
      <c r="I291" s="8">
        <f>(H291-H290*(1+G291))/H290</f>
        <v>8.2321261249097694E-3</v>
      </c>
    </row>
    <row r="292" spans="1:9" x14ac:dyDescent="0.25">
      <c r="A292">
        <v>1992</v>
      </c>
      <c r="B292" s="6">
        <v>2</v>
      </c>
      <c r="C292" s="7">
        <f t="shared" si="4"/>
        <v>33635</v>
      </c>
      <c r="D292" t="s">
        <v>6</v>
      </c>
      <c r="E292" s="8">
        <v>0.01</v>
      </c>
      <c r="F292">
        <v>1.55</v>
      </c>
      <c r="G292" s="8">
        <v>2.0250000000000001E-2</v>
      </c>
      <c r="H292">
        <v>20049.7</v>
      </c>
      <c r="I292" s="8">
        <f t="shared" si="5"/>
        <v>1.1957412441245735E-2</v>
      </c>
    </row>
    <row r="293" spans="1:9" x14ac:dyDescent="0.25">
      <c r="A293">
        <v>1992</v>
      </c>
      <c r="B293" s="6">
        <v>3</v>
      </c>
      <c r="C293" s="7">
        <f t="shared" si="4"/>
        <v>33664</v>
      </c>
      <c r="D293" t="s">
        <v>6</v>
      </c>
      <c r="E293" s="8">
        <v>0.01</v>
      </c>
      <c r="F293">
        <v>1.55</v>
      </c>
      <c r="G293" s="8">
        <v>-2.7130000000000001E-2</v>
      </c>
      <c r="H293">
        <v>19745.5</v>
      </c>
      <c r="I293" s="8">
        <f t="shared" si="5"/>
        <v>1.1957703157653137E-2</v>
      </c>
    </row>
    <row r="294" spans="1:9" x14ac:dyDescent="0.25">
      <c r="A294">
        <v>1992</v>
      </c>
      <c r="B294" s="6">
        <v>4</v>
      </c>
      <c r="C294" s="7">
        <f t="shared" si="4"/>
        <v>33695</v>
      </c>
      <c r="D294" t="s">
        <v>6</v>
      </c>
      <c r="E294" s="8">
        <v>0.01</v>
      </c>
      <c r="F294">
        <v>1.55</v>
      </c>
      <c r="G294" s="8">
        <v>1.482E-2</v>
      </c>
      <c r="H294">
        <v>20442</v>
      </c>
      <c r="I294" s="8">
        <f t="shared" si="5"/>
        <v>2.0453859866805091E-2</v>
      </c>
    </row>
    <row r="295" spans="1:9" x14ac:dyDescent="0.25">
      <c r="A295">
        <v>1992</v>
      </c>
      <c r="B295" s="6">
        <v>5</v>
      </c>
      <c r="C295" s="7">
        <f t="shared" si="4"/>
        <v>33725</v>
      </c>
      <c r="D295" t="s">
        <v>6</v>
      </c>
      <c r="E295" s="8">
        <v>0.01</v>
      </c>
      <c r="F295">
        <v>1.55</v>
      </c>
      <c r="G295" s="8">
        <v>9.58E-3</v>
      </c>
      <c r="H295">
        <v>20788</v>
      </c>
      <c r="I295" s="8">
        <f t="shared" si="5"/>
        <v>7.3459367967910619E-3</v>
      </c>
    </row>
    <row r="296" spans="1:9" x14ac:dyDescent="0.25">
      <c r="A296">
        <v>1992</v>
      </c>
      <c r="B296" s="6">
        <v>6</v>
      </c>
      <c r="C296" s="7">
        <f t="shared" si="4"/>
        <v>33756</v>
      </c>
      <c r="D296" t="s">
        <v>6</v>
      </c>
      <c r="E296" s="8">
        <v>0.01</v>
      </c>
      <c r="F296">
        <v>1.55</v>
      </c>
      <c r="G296" s="8">
        <v>-1.7610000000000001E-2</v>
      </c>
      <c r="H296">
        <v>20553.599999999999</v>
      </c>
      <c r="I296" s="8">
        <f t="shared" si="5"/>
        <v>6.3342639984606741E-3</v>
      </c>
    </row>
    <row r="297" spans="1:9" x14ac:dyDescent="0.25">
      <c r="A297">
        <v>1992</v>
      </c>
      <c r="B297" s="6">
        <v>7</v>
      </c>
      <c r="C297" s="7">
        <f t="shared" si="4"/>
        <v>33786</v>
      </c>
      <c r="D297" t="s">
        <v>6</v>
      </c>
      <c r="E297" s="8">
        <v>0.01</v>
      </c>
      <c r="F297">
        <v>1.55</v>
      </c>
      <c r="G297" s="8">
        <v>2.8060000000000002E-2</v>
      </c>
      <c r="H297">
        <v>21219.9</v>
      </c>
      <c r="I297" s="8">
        <f>(H297-H296*(1+G297))/H296</f>
        <v>4.357678654834404E-3</v>
      </c>
    </row>
    <row r="298" spans="1:9" x14ac:dyDescent="0.25">
      <c r="A298">
        <v>1992</v>
      </c>
      <c r="B298" s="6">
        <v>8</v>
      </c>
      <c r="C298" s="7">
        <f t="shared" si="4"/>
        <v>33817</v>
      </c>
      <c r="D298" t="s">
        <v>6</v>
      </c>
      <c r="E298" s="8">
        <v>0.01</v>
      </c>
      <c r="F298">
        <v>1.55</v>
      </c>
      <c r="G298" s="8">
        <v>-2.1690000000000001E-2</v>
      </c>
      <c r="H298">
        <v>20826.5</v>
      </c>
      <c r="I298" s="8">
        <f t="shared" si="5"/>
        <v>3.1507985900027496E-3</v>
      </c>
    </row>
    <row r="299" spans="1:9" x14ac:dyDescent="0.25">
      <c r="A299">
        <v>1992</v>
      </c>
      <c r="B299" s="6">
        <v>9</v>
      </c>
      <c r="C299" s="7">
        <f t="shared" si="4"/>
        <v>33848</v>
      </c>
      <c r="D299" t="s">
        <v>6</v>
      </c>
      <c r="E299" s="8">
        <v>0.01</v>
      </c>
      <c r="F299">
        <v>1.55</v>
      </c>
      <c r="G299" s="8">
        <v>1.1469999999999999E-2</v>
      </c>
      <c r="H299">
        <v>21046.6</v>
      </c>
      <c r="I299" s="8">
        <f t="shared" si="5"/>
        <v>-9.0173360862371463E-4</v>
      </c>
    </row>
    <row r="300" spans="1:9" x14ac:dyDescent="0.25">
      <c r="A300">
        <v>1992</v>
      </c>
      <c r="B300" s="6">
        <v>10</v>
      </c>
      <c r="C300" s="7">
        <f t="shared" si="4"/>
        <v>33878</v>
      </c>
      <c r="D300" t="s">
        <v>6</v>
      </c>
      <c r="E300" s="8">
        <v>0.01</v>
      </c>
      <c r="F300">
        <v>1.55</v>
      </c>
      <c r="G300" s="8">
        <v>7.0499999999999998E-3</v>
      </c>
      <c r="H300">
        <v>21193.200000000001</v>
      </c>
      <c r="I300" s="8">
        <f t="shared" si="5"/>
        <v>-8.4504385506428188E-5</v>
      </c>
    </row>
    <row r="301" spans="1:9" x14ac:dyDescent="0.25">
      <c r="A301">
        <v>1992</v>
      </c>
      <c r="B301" s="6">
        <v>11</v>
      </c>
      <c r="C301" s="7">
        <f t="shared" si="4"/>
        <v>33909</v>
      </c>
      <c r="D301" t="s">
        <v>6</v>
      </c>
      <c r="E301" s="8">
        <v>0.01</v>
      </c>
      <c r="F301">
        <v>1.55</v>
      </c>
      <c r="G301" s="8">
        <v>2.5260000000000001E-2</v>
      </c>
      <c r="H301">
        <v>21817.3</v>
      </c>
      <c r="I301" s="8">
        <f t="shared" si="5"/>
        <v>4.1881248702412216E-3</v>
      </c>
    </row>
    <row r="302" spans="1:9" x14ac:dyDescent="0.25">
      <c r="A302">
        <v>1992</v>
      </c>
      <c r="B302" s="6">
        <v>12</v>
      </c>
      <c r="C302" s="7">
        <f t="shared" si="4"/>
        <v>33939</v>
      </c>
      <c r="D302" t="s">
        <v>6</v>
      </c>
      <c r="E302" s="8">
        <v>0.01</v>
      </c>
      <c r="F302">
        <v>1.55</v>
      </c>
      <c r="G302" s="8">
        <v>1.9390000000000001E-2</v>
      </c>
      <c r="H302">
        <v>22268.9</v>
      </c>
      <c r="I302" s="8">
        <f t="shared" si="5"/>
        <v>1.3091699247846154E-3</v>
      </c>
    </row>
    <row r="303" spans="1:9" x14ac:dyDescent="0.25">
      <c r="A303">
        <v>1993</v>
      </c>
      <c r="B303" s="6">
        <v>1</v>
      </c>
      <c r="C303" s="7">
        <f t="shared" si="4"/>
        <v>33970</v>
      </c>
      <c r="D303" t="s">
        <v>6</v>
      </c>
      <c r="E303" s="8">
        <v>9.9000000000000008E-3</v>
      </c>
      <c r="F303">
        <v>1.32</v>
      </c>
      <c r="G303" s="8">
        <v>2.6349999999999998E-2</v>
      </c>
      <c r="H303">
        <v>22940</v>
      </c>
      <c r="I303" s="8">
        <f t="shared" si="5"/>
        <v>3.7861989141805535E-3</v>
      </c>
    </row>
    <row r="304" spans="1:9" x14ac:dyDescent="0.25">
      <c r="A304">
        <v>1993</v>
      </c>
      <c r="B304" s="6">
        <v>2</v>
      </c>
      <c r="C304" s="7">
        <f t="shared" si="4"/>
        <v>34001</v>
      </c>
      <c r="D304" t="s">
        <v>6</v>
      </c>
      <c r="E304" s="8">
        <v>9.9000000000000008E-3</v>
      </c>
      <c r="F304">
        <v>1.32</v>
      </c>
      <c r="G304" s="8">
        <v>2.0879999999999999E-2</v>
      </c>
      <c r="H304">
        <v>23484.3</v>
      </c>
      <c r="I304" s="8">
        <f t="shared" si="5"/>
        <v>2.8471142109851655E-3</v>
      </c>
    </row>
    <row r="305" spans="1:9" x14ac:dyDescent="0.25">
      <c r="A305">
        <v>1993</v>
      </c>
      <c r="B305" s="6">
        <v>3</v>
      </c>
      <c r="C305" s="7">
        <f t="shared" si="4"/>
        <v>34029</v>
      </c>
      <c r="D305" t="s">
        <v>6</v>
      </c>
      <c r="E305" s="8">
        <v>9.9000000000000008E-3</v>
      </c>
      <c r="F305">
        <v>1.32</v>
      </c>
      <c r="G305" s="8">
        <v>3.6659999999999998E-2</v>
      </c>
      <c r="H305">
        <v>24875.4</v>
      </c>
      <c r="I305" s="8">
        <f t="shared" si="5"/>
        <v>2.2575318915190386E-2</v>
      </c>
    </row>
    <row r="306" spans="1:9" x14ac:dyDescent="0.25">
      <c r="A306">
        <v>1993</v>
      </c>
      <c r="B306" s="6">
        <v>4</v>
      </c>
      <c r="C306" s="7">
        <f t="shared" si="4"/>
        <v>34060</v>
      </c>
      <c r="D306" t="s">
        <v>6</v>
      </c>
      <c r="E306" s="8">
        <v>9.9000000000000008E-3</v>
      </c>
      <c r="F306">
        <v>1.32</v>
      </c>
      <c r="G306" s="8">
        <v>9.7900000000000001E-3</v>
      </c>
      <c r="H306">
        <v>25345.8</v>
      </c>
      <c r="I306" s="8">
        <f t="shared" si="5"/>
        <v>9.120248679418113E-3</v>
      </c>
    </row>
    <row r="307" spans="1:9" x14ac:dyDescent="0.25">
      <c r="A307">
        <v>1993</v>
      </c>
      <c r="B307" s="6">
        <v>5</v>
      </c>
      <c r="C307" s="7">
        <f t="shared" si="4"/>
        <v>34090</v>
      </c>
      <c r="D307" t="s">
        <v>6</v>
      </c>
      <c r="E307" s="8">
        <v>9.9000000000000008E-3</v>
      </c>
      <c r="F307">
        <v>1.32</v>
      </c>
      <c r="G307" s="8">
        <v>3.9410000000000001E-2</v>
      </c>
      <c r="H307">
        <v>26537.5</v>
      </c>
      <c r="I307" s="8">
        <f t="shared" si="5"/>
        <v>7.6076518397526979E-3</v>
      </c>
    </row>
    <row r="308" spans="1:9" x14ac:dyDescent="0.25">
      <c r="A308">
        <v>1993</v>
      </c>
      <c r="B308" s="6">
        <v>6</v>
      </c>
      <c r="C308" s="7">
        <f t="shared" si="4"/>
        <v>34121</v>
      </c>
      <c r="D308" t="s">
        <v>6</v>
      </c>
      <c r="E308" s="8">
        <v>9.9000000000000008E-3</v>
      </c>
      <c r="F308">
        <v>1.32</v>
      </c>
      <c r="G308" s="8">
        <v>1.3950000000000001E-2</v>
      </c>
      <c r="H308">
        <v>27126.3</v>
      </c>
      <c r="I308" s="8">
        <f t="shared" si="5"/>
        <v>8.2374705605275655E-3</v>
      </c>
    </row>
    <row r="309" spans="1:9" x14ac:dyDescent="0.25">
      <c r="A309">
        <v>1993</v>
      </c>
      <c r="B309" s="6">
        <v>7</v>
      </c>
      <c r="C309" s="7">
        <f t="shared" si="4"/>
        <v>34151</v>
      </c>
      <c r="D309" t="s">
        <v>6</v>
      </c>
      <c r="E309" s="8">
        <v>9.9000000000000008E-3</v>
      </c>
      <c r="F309">
        <v>1.32</v>
      </c>
      <c r="G309" s="8">
        <v>1.103E-2</v>
      </c>
      <c r="H309">
        <v>27804.6</v>
      </c>
      <c r="I309" s="8">
        <f t="shared" si="5"/>
        <v>1.3975253204454604E-2</v>
      </c>
    </row>
    <row r="310" spans="1:9" x14ac:dyDescent="0.25">
      <c r="A310">
        <v>1993</v>
      </c>
      <c r="B310" s="6">
        <v>8</v>
      </c>
      <c r="C310" s="7">
        <f t="shared" si="4"/>
        <v>34182</v>
      </c>
      <c r="D310" t="s">
        <v>6</v>
      </c>
      <c r="E310" s="8">
        <v>9.9000000000000008E-3</v>
      </c>
      <c r="F310">
        <v>1.32</v>
      </c>
      <c r="G310" s="8">
        <v>5.8810000000000001E-2</v>
      </c>
      <c r="H310">
        <v>29847.9</v>
      </c>
      <c r="I310" s="8">
        <f t="shared" si="5"/>
        <v>1.4677840141559354E-2</v>
      </c>
    </row>
    <row r="311" spans="1:9" x14ac:dyDescent="0.25">
      <c r="A311">
        <v>1993</v>
      </c>
      <c r="B311" s="6">
        <v>9</v>
      </c>
      <c r="C311" s="7">
        <f t="shared" si="4"/>
        <v>34213</v>
      </c>
      <c r="D311" t="s">
        <v>6</v>
      </c>
      <c r="E311" s="8">
        <v>9.9000000000000008E-3</v>
      </c>
      <c r="F311">
        <v>1.32</v>
      </c>
      <c r="G311" s="8">
        <v>1.0840000000000001E-2</v>
      </c>
      <c r="H311">
        <v>30509.8</v>
      </c>
      <c r="I311" s="8">
        <f t="shared" si="5"/>
        <v>1.1335764459141128E-2</v>
      </c>
    </row>
    <row r="312" spans="1:9" x14ac:dyDescent="0.25">
      <c r="A312">
        <v>1993</v>
      </c>
      <c r="B312" s="6">
        <v>10</v>
      </c>
      <c r="C312" s="7">
        <f t="shared" si="4"/>
        <v>34243</v>
      </c>
      <c r="D312" t="s">
        <v>6</v>
      </c>
      <c r="E312" s="8">
        <v>9.9000000000000008E-3</v>
      </c>
      <c r="F312">
        <v>1.32</v>
      </c>
      <c r="G312" s="8">
        <v>6.6E-4</v>
      </c>
      <c r="H312">
        <v>31024.5</v>
      </c>
      <c r="I312" s="8">
        <f t="shared" si="5"/>
        <v>1.6209989314908538E-2</v>
      </c>
    </row>
    <row r="313" spans="1:9" x14ac:dyDescent="0.25">
      <c r="A313">
        <v>1993</v>
      </c>
      <c r="B313" s="6">
        <v>11</v>
      </c>
      <c r="C313" s="7">
        <f t="shared" si="4"/>
        <v>34274</v>
      </c>
      <c r="D313" t="s">
        <v>6</v>
      </c>
      <c r="E313" s="8">
        <v>9.9000000000000008E-3</v>
      </c>
      <c r="F313">
        <v>1.32</v>
      </c>
      <c r="G313" s="8">
        <v>-3.295E-2</v>
      </c>
      <c r="H313">
        <v>30614.6</v>
      </c>
      <c r="I313" s="8">
        <f t="shared" si="5"/>
        <v>1.9737861206465809E-2</v>
      </c>
    </row>
    <row r="314" spans="1:9" x14ac:dyDescent="0.25">
      <c r="A314">
        <v>1993</v>
      </c>
      <c r="B314" s="6">
        <v>12</v>
      </c>
      <c r="C314" s="7">
        <f t="shared" si="4"/>
        <v>34304</v>
      </c>
      <c r="D314" t="s">
        <v>6</v>
      </c>
      <c r="E314" s="8">
        <v>9.9000000000000008E-3</v>
      </c>
      <c r="F314">
        <v>1.32</v>
      </c>
      <c r="G314" s="8">
        <v>2.9870000000000001E-2</v>
      </c>
      <c r="H314">
        <v>31705.1</v>
      </c>
      <c r="I314" s="8">
        <f t="shared" si="5"/>
        <v>5.7502596146936265E-3</v>
      </c>
    </row>
    <row r="315" spans="1:9" x14ac:dyDescent="0.25">
      <c r="A315">
        <v>1994</v>
      </c>
      <c r="B315" s="6">
        <v>1</v>
      </c>
      <c r="C315" s="7">
        <f t="shared" si="4"/>
        <v>34335</v>
      </c>
      <c r="D315" t="s">
        <v>6</v>
      </c>
      <c r="E315" s="8">
        <v>9.5999999999999992E-3</v>
      </c>
      <c r="F315">
        <v>1.2</v>
      </c>
      <c r="G315" s="8">
        <v>3.952E-2</v>
      </c>
      <c r="H315">
        <v>33943.1</v>
      </c>
      <c r="I315" s="8">
        <f t="shared" si="5"/>
        <v>3.1068012654115639E-2</v>
      </c>
    </row>
    <row r="316" spans="1:9" x14ac:dyDescent="0.25">
      <c r="A316">
        <v>1994</v>
      </c>
      <c r="B316" s="6">
        <v>2</v>
      </c>
      <c r="C316" s="7">
        <f t="shared" si="4"/>
        <v>34366</v>
      </c>
      <c r="D316" t="s">
        <v>6</v>
      </c>
      <c r="E316" s="8">
        <v>9.5999999999999992E-3</v>
      </c>
      <c r="F316">
        <v>1.2</v>
      </c>
      <c r="G316" s="8">
        <v>-7.3299999999999997E-3</v>
      </c>
      <c r="H316">
        <v>33984.699999999997</v>
      </c>
      <c r="I316" s="8">
        <f t="shared" si="5"/>
        <v>8.5555804567053161E-3</v>
      </c>
    </row>
    <row r="317" spans="1:9" x14ac:dyDescent="0.25">
      <c r="A317">
        <v>1994</v>
      </c>
      <c r="B317" s="6">
        <v>3</v>
      </c>
      <c r="C317" s="7">
        <f t="shared" si="4"/>
        <v>34394</v>
      </c>
      <c r="D317" t="s">
        <v>6</v>
      </c>
      <c r="E317" s="8">
        <v>9.5999999999999992E-3</v>
      </c>
      <c r="F317">
        <v>1.2</v>
      </c>
      <c r="G317" s="8">
        <v>-4.6370000000000001E-2</v>
      </c>
      <c r="H317">
        <v>33197</v>
      </c>
      <c r="I317" s="8">
        <f t="shared" si="5"/>
        <v>2.3191922806439443E-2</v>
      </c>
    </row>
    <row r="318" spans="1:9" x14ac:dyDescent="0.25">
      <c r="A318">
        <v>1994</v>
      </c>
      <c r="B318" s="6">
        <v>4</v>
      </c>
      <c r="C318" s="7">
        <f t="shared" si="4"/>
        <v>34425</v>
      </c>
      <c r="D318" t="s">
        <v>6</v>
      </c>
      <c r="E318" s="8">
        <v>9.5999999999999992E-3</v>
      </c>
      <c r="F318">
        <v>1.2</v>
      </c>
      <c r="G318" s="8">
        <v>1.004E-2</v>
      </c>
      <c r="H318">
        <v>34175.4</v>
      </c>
      <c r="I318" s="8">
        <f t="shared" si="5"/>
        <v>1.943254269964163E-2</v>
      </c>
    </row>
    <row r="319" spans="1:9" x14ac:dyDescent="0.25">
      <c r="A319">
        <v>1994</v>
      </c>
      <c r="B319" s="6">
        <v>5</v>
      </c>
      <c r="C319" s="7">
        <f t="shared" si="4"/>
        <v>34455</v>
      </c>
      <c r="D319" t="s">
        <v>6</v>
      </c>
      <c r="E319" s="8">
        <v>9.5999999999999992E-3</v>
      </c>
      <c r="F319">
        <v>1.2</v>
      </c>
      <c r="G319" s="8">
        <v>-1.1520000000000001E-2</v>
      </c>
      <c r="H319">
        <v>34278.300000000003</v>
      </c>
      <c r="I319" s="8">
        <f t="shared" si="5"/>
        <v>1.4530937692024105E-2</v>
      </c>
    </row>
    <row r="320" spans="1:9" x14ac:dyDescent="0.25">
      <c r="A320">
        <v>1994</v>
      </c>
      <c r="B320" s="6">
        <v>6</v>
      </c>
      <c r="C320" s="7">
        <f t="shared" si="4"/>
        <v>34486</v>
      </c>
      <c r="D320" t="s">
        <v>6</v>
      </c>
      <c r="E320" s="8">
        <v>9.5999999999999992E-3</v>
      </c>
      <c r="F320">
        <v>1.2</v>
      </c>
      <c r="G320" s="8">
        <v>-4.3389999999999998E-2</v>
      </c>
      <c r="H320">
        <v>33179.4</v>
      </c>
      <c r="I320" s="8">
        <f t="shared" si="5"/>
        <v>1.1331817418016648E-2</v>
      </c>
    </row>
    <row r="321" spans="1:9" x14ac:dyDescent="0.25">
      <c r="A321">
        <v>1994</v>
      </c>
      <c r="B321" s="6">
        <v>7</v>
      </c>
      <c r="C321" s="7">
        <f t="shared" si="4"/>
        <v>34516</v>
      </c>
      <c r="D321" t="s">
        <v>6</v>
      </c>
      <c r="E321" s="8">
        <v>9.5999999999999992E-3</v>
      </c>
      <c r="F321">
        <v>1.2</v>
      </c>
      <c r="G321" s="8">
        <v>3.347E-2</v>
      </c>
      <c r="H321">
        <v>34147.199999999997</v>
      </c>
      <c r="I321" s="8">
        <f t="shared" si="5"/>
        <v>-4.3012989384980044E-3</v>
      </c>
    </row>
    <row r="322" spans="1:9" x14ac:dyDescent="0.25">
      <c r="A322">
        <v>1994</v>
      </c>
      <c r="B322" s="6">
        <v>8</v>
      </c>
      <c r="C322" s="7">
        <f t="shared" si="4"/>
        <v>34547</v>
      </c>
      <c r="D322" t="s">
        <v>6</v>
      </c>
      <c r="E322" s="8">
        <v>9.5999999999999992E-3</v>
      </c>
      <c r="F322">
        <v>1.2</v>
      </c>
      <c r="G322" s="8">
        <v>4.7370000000000002E-2</v>
      </c>
      <c r="H322">
        <v>36708.199999999997</v>
      </c>
      <c r="I322" s="8">
        <f t="shared" si="5"/>
        <v>2.7628828600880968E-2</v>
      </c>
    </row>
    <row r="323" spans="1:9" x14ac:dyDescent="0.25">
      <c r="A323">
        <v>1994</v>
      </c>
      <c r="B323" s="6">
        <v>9</v>
      </c>
      <c r="C323" s="7">
        <f t="shared" si="4"/>
        <v>34578</v>
      </c>
      <c r="D323" t="s">
        <v>6</v>
      </c>
      <c r="E323" s="8">
        <v>9.5999999999999992E-3</v>
      </c>
      <c r="F323">
        <v>1.2</v>
      </c>
      <c r="G323" s="8">
        <v>-2.6009999999999998E-2</v>
      </c>
      <c r="H323">
        <v>36163</v>
      </c>
      <c r="I323" s="8">
        <f t="shared" si="5"/>
        <v>1.1157732659187937E-2</v>
      </c>
    </row>
    <row r="324" spans="1:9" x14ac:dyDescent="0.25">
      <c r="A324">
        <v>1994</v>
      </c>
      <c r="B324" s="6">
        <v>10</v>
      </c>
      <c r="C324" s="7">
        <f t="shared" ref="C324:C387" si="6">DATE(A324,B324,1)</f>
        <v>34608</v>
      </c>
      <c r="D324" t="s">
        <v>6</v>
      </c>
      <c r="E324" s="8">
        <v>9.5999999999999992E-3</v>
      </c>
      <c r="F324">
        <v>1.2</v>
      </c>
      <c r="G324" s="8">
        <v>3.3820000000000003E-2</v>
      </c>
      <c r="H324">
        <v>37567.1</v>
      </c>
      <c r="I324" s="8">
        <f t="shared" si="5"/>
        <v>5.0069778502890086E-3</v>
      </c>
    </row>
    <row r="325" spans="1:9" x14ac:dyDescent="0.25">
      <c r="A325">
        <v>1994</v>
      </c>
      <c r="B325" s="6">
        <v>11</v>
      </c>
      <c r="C325" s="7">
        <f t="shared" si="6"/>
        <v>34639</v>
      </c>
      <c r="D325" t="s">
        <v>6</v>
      </c>
      <c r="E325" s="8">
        <v>9.5999999999999992E-3</v>
      </c>
      <c r="F325">
        <v>1.2</v>
      </c>
      <c r="G325" s="8">
        <v>-5.4809999999999998E-2</v>
      </c>
      <c r="H325">
        <v>35954.9</v>
      </c>
      <c r="I325" s="8">
        <f t="shared" si="5"/>
        <v>1.1894789616446461E-2</v>
      </c>
    </row>
    <row r="326" spans="1:9" x14ac:dyDescent="0.25">
      <c r="A326">
        <v>1994</v>
      </c>
      <c r="B326" s="6">
        <v>12</v>
      </c>
      <c r="C326" s="7">
        <f t="shared" si="6"/>
        <v>34669</v>
      </c>
      <c r="D326" t="s">
        <v>6</v>
      </c>
      <c r="E326" s="8">
        <v>9.5999999999999992E-3</v>
      </c>
      <c r="F326">
        <v>1.2</v>
      </c>
      <c r="G326" s="8">
        <v>1.4120000000000001E-2</v>
      </c>
      <c r="H326">
        <v>36441.5</v>
      </c>
      <c r="I326" s="8">
        <f t="shared" si="5"/>
        <v>-5.8637871333244924E-4</v>
      </c>
    </row>
    <row r="327" spans="1:9" x14ac:dyDescent="0.25">
      <c r="A327">
        <v>1995</v>
      </c>
      <c r="B327" s="6">
        <v>1</v>
      </c>
      <c r="C327" s="7">
        <f t="shared" si="6"/>
        <v>34700</v>
      </c>
      <c r="D327" t="s">
        <v>6</v>
      </c>
      <c r="E327" s="8">
        <v>9.1999999999999998E-3</v>
      </c>
      <c r="F327">
        <v>1.55</v>
      </c>
      <c r="G327" s="8">
        <v>-1.018E-2</v>
      </c>
      <c r="H327">
        <v>36091.300000000003</v>
      </c>
      <c r="I327" s="8">
        <f t="shared" si="5"/>
        <v>5.7007724709476641E-4</v>
      </c>
    </row>
    <row r="328" spans="1:9" x14ac:dyDescent="0.25">
      <c r="A328">
        <v>1995</v>
      </c>
      <c r="B328" s="6">
        <v>2</v>
      </c>
      <c r="C328" s="7">
        <f t="shared" si="6"/>
        <v>34731</v>
      </c>
      <c r="D328" t="s">
        <v>6</v>
      </c>
      <c r="E328" s="8">
        <v>9.1999999999999998E-3</v>
      </c>
      <c r="F328">
        <v>1.55</v>
      </c>
      <c r="G328" s="8">
        <v>5.611E-2</v>
      </c>
      <c r="H328">
        <v>38217.4</v>
      </c>
      <c r="I328" s="8">
        <f t="shared" si="5"/>
        <v>2.7989337319518767E-3</v>
      </c>
    </row>
    <row r="329" spans="1:9" x14ac:dyDescent="0.25">
      <c r="A329">
        <v>1995</v>
      </c>
      <c r="B329" s="6">
        <v>3</v>
      </c>
      <c r="C329" s="7">
        <f t="shared" si="6"/>
        <v>34759</v>
      </c>
      <c r="D329" t="s">
        <v>6</v>
      </c>
      <c r="E329" s="8">
        <v>9.1999999999999998E-3</v>
      </c>
      <c r="F329">
        <v>1.55</v>
      </c>
      <c r="G329" s="8">
        <v>3.7379999999999997E-2</v>
      </c>
      <c r="H329">
        <v>39773.800000000003</v>
      </c>
      <c r="I329" s="8">
        <f t="shared" si="5"/>
        <v>3.3449054095778708E-3</v>
      </c>
    </row>
    <row r="330" spans="1:9" x14ac:dyDescent="0.25">
      <c r="A330">
        <v>1995</v>
      </c>
      <c r="B330" s="6">
        <v>4</v>
      </c>
      <c r="C330" s="7">
        <f t="shared" si="6"/>
        <v>34790</v>
      </c>
      <c r="D330" t="s">
        <v>6</v>
      </c>
      <c r="E330" s="8">
        <v>9.1999999999999998E-3</v>
      </c>
      <c r="F330">
        <v>1.55</v>
      </c>
      <c r="G330" s="8">
        <v>4.6519999999999999E-2</v>
      </c>
      <c r="H330">
        <v>41810.699999999997</v>
      </c>
      <c r="I330" s="8">
        <f t="shared" si="5"/>
        <v>4.6921044506684851E-3</v>
      </c>
    </row>
    <row r="331" spans="1:9" x14ac:dyDescent="0.25">
      <c r="A331">
        <v>1995</v>
      </c>
      <c r="B331" s="6">
        <v>5</v>
      </c>
      <c r="C331" s="7">
        <f t="shared" si="6"/>
        <v>34820</v>
      </c>
      <c r="D331" t="s">
        <v>6</v>
      </c>
      <c r="E331" s="8">
        <v>9.1999999999999998E-3</v>
      </c>
      <c r="F331">
        <v>1.55</v>
      </c>
      <c r="G331" s="8">
        <v>2.7959999999999999E-2</v>
      </c>
      <c r="H331">
        <v>43208.4</v>
      </c>
      <c r="I331" s="8">
        <f t="shared" si="5"/>
        <v>5.4692417969563409E-3</v>
      </c>
    </row>
    <row r="332" spans="1:9" x14ac:dyDescent="0.25">
      <c r="A332">
        <v>1995</v>
      </c>
      <c r="B332" s="6">
        <v>6</v>
      </c>
      <c r="C332" s="7">
        <f t="shared" si="6"/>
        <v>34851</v>
      </c>
      <c r="D332" t="s">
        <v>6</v>
      </c>
      <c r="E332" s="8">
        <v>9.1999999999999998E-3</v>
      </c>
      <c r="F332">
        <v>1.55</v>
      </c>
      <c r="G332" s="8">
        <v>7.6170000000000002E-2</v>
      </c>
      <c r="H332">
        <v>46653.2</v>
      </c>
      <c r="I332" s="8">
        <f t="shared" si="5"/>
        <v>3.5552386110106957E-3</v>
      </c>
    </row>
    <row r="333" spans="1:9" x14ac:dyDescent="0.25">
      <c r="A333">
        <v>1995</v>
      </c>
      <c r="B333" s="6">
        <v>7</v>
      </c>
      <c r="C333" s="7">
        <f t="shared" si="6"/>
        <v>34881</v>
      </c>
      <c r="D333" t="s">
        <v>6</v>
      </c>
      <c r="E333" s="8">
        <v>9.1999999999999998E-3</v>
      </c>
      <c r="F333">
        <v>1.55</v>
      </c>
      <c r="G333" s="8">
        <v>7.6770000000000005E-2</v>
      </c>
      <c r="H333">
        <v>50729.4</v>
      </c>
      <c r="I333" s="8">
        <f t="shared" si="5"/>
        <v>1.060235602273801E-2</v>
      </c>
    </row>
    <row r="334" spans="1:9" x14ac:dyDescent="0.25">
      <c r="A334">
        <v>1995</v>
      </c>
      <c r="B334" s="6">
        <v>8</v>
      </c>
      <c r="C334" s="7">
        <f t="shared" si="6"/>
        <v>34912</v>
      </c>
      <c r="D334" t="s">
        <v>6</v>
      </c>
      <c r="E334" s="8">
        <v>9.1999999999999998E-3</v>
      </c>
      <c r="F334">
        <v>1.55</v>
      </c>
      <c r="G334" s="8">
        <v>8.6800000000000002E-3</v>
      </c>
      <c r="H334">
        <v>51613</v>
      </c>
      <c r="I334" s="8">
        <f t="shared" si="5"/>
        <v>8.7379075644498198E-3</v>
      </c>
    </row>
    <row r="335" spans="1:9" x14ac:dyDescent="0.25">
      <c r="A335">
        <v>1995</v>
      </c>
      <c r="B335" s="6">
        <v>9</v>
      </c>
      <c r="C335" s="7">
        <f t="shared" si="6"/>
        <v>34943</v>
      </c>
      <c r="D335" t="s">
        <v>6</v>
      </c>
      <c r="E335" s="8">
        <v>9.1999999999999998E-3</v>
      </c>
      <c r="F335">
        <v>1.55</v>
      </c>
      <c r="G335" s="8">
        <v>1.8519999999999998E-2</v>
      </c>
      <c r="H335">
        <v>53038.2</v>
      </c>
      <c r="I335" s="8">
        <f t="shared" si="5"/>
        <v>9.0931982252531619E-3</v>
      </c>
    </row>
    <row r="336" spans="1:9" x14ac:dyDescent="0.25">
      <c r="A336">
        <v>1995</v>
      </c>
      <c r="B336" s="6">
        <v>10</v>
      </c>
      <c r="C336" s="7">
        <f t="shared" si="6"/>
        <v>34973</v>
      </c>
      <c r="D336" t="s">
        <v>6</v>
      </c>
      <c r="E336" s="8">
        <v>9.1999999999999998E-3</v>
      </c>
      <c r="F336">
        <v>1.55</v>
      </c>
      <c r="G336" s="8">
        <v>-2.5770000000000001E-2</v>
      </c>
      <c r="H336">
        <v>52310.8</v>
      </c>
      <c r="I336" s="8">
        <f t="shared" si="5"/>
        <v>1.2055356592041249E-2</v>
      </c>
    </row>
    <row r="337" spans="1:9" x14ac:dyDescent="0.25">
      <c r="A337">
        <v>1995</v>
      </c>
      <c r="B337" s="6">
        <v>11</v>
      </c>
      <c r="C337" s="7">
        <f t="shared" si="6"/>
        <v>35004</v>
      </c>
      <c r="D337" t="s">
        <v>6</v>
      </c>
      <c r="E337" s="8">
        <v>9.1999999999999998E-3</v>
      </c>
      <c r="F337">
        <v>1.55</v>
      </c>
      <c r="G337" s="8">
        <v>2.222E-2</v>
      </c>
      <c r="H337">
        <v>53805</v>
      </c>
      <c r="I337" s="8">
        <f t="shared" si="5"/>
        <v>6.3438912041108185E-3</v>
      </c>
    </row>
    <row r="338" spans="1:9" x14ac:dyDescent="0.25">
      <c r="A338">
        <v>1995</v>
      </c>
      <c r="B338" s="6">
        <v>12</v>
      </c>
      <c r="C338" s="7">
        <f t="shared" si="6"/>
        <v>35034</v>
      </c>
      <c r="D338" t="s">
        <v>6</v>
      </c>
      <c r="E338" s="8">
        <v>9.1999999999999998E-3</v>
      </c>
      <c r="F338">
        <v>1.55</v>
      </c>
      <c r="G338" s="8">
        <v>-1.076E-2</v>
      </c>
      <c r="H338">
        <v>53702.3</v>
      </c>
      <c r="I338" s="8">
        <f t="shared" si="5"/>
        <v>8.851255459529847E-3</v>
      </c>
    </row>
    <row r="339" spans="1:9" x14ac:dyDescent="0.25">
      <c r="A339">
        <v>1996</v>
      </c>
      <c r="B339" s="6">
        <v>1</v>
      </c>
      <c r="C339" s="7">
        <f t="shared" si="6"/>
        <v>35065</v>
      </c>
      <c r="D339" t="s">
        <v>7</v>
      </c>
      <c r="E339" s="8">
        <v>9.1999999999999998E-3</v>
      </c>
      <c r="F339">
        <v>1.55</v>
      </c>
      <c r="G339" s="8">
        <v>1.4420000000000001E-2</v>
      </c>
      <c r="H339">
        <v>55429.9</v>
      </c>
      <c r="I339" s="8">
        <f t="shared" si="5"/>
        <v>1.7749944304061294E-2</v>
      </c>
    </row>
    <row r="340" spans="1:9" x14ac:dyDescent="0.25">
      <c r="A340">
        <v>1996</v>
      </c>
      <c r="B340" s="6">
        <v>2</v>
      </c>
      <c r="C340" s="7">
        <f t="shared" si="6"/>
        <v>35096</v>
      </c>
      <c r="D340" t="s">
        <v>7</v>
      </c>
      <c r="E340" s="8">
        <v>9.1999999999999998E-3</v>
      </c>
      <c r="F340">
        <v>1.55</v>
      </c>
      <c r="G340" s="8">
        <v>-6.5399999999999998E-3</v>
      </c>
      <c r="H340">
        <v>55501.599999999999</v>
      </c>
      <c r="I340" s="8">
        <f t="shared" si="5"/>
        <v>7.8335256964201377E-3</v>
      </c>
    </row>
    <row r="341" spans="1:9" x14ac:dyDescent="0.25">
      <c r="A341">
        <v>1996</v>
      </c>
      <c r="B341" s="6">
        <v>3</v>
      </c>
      <c r="C341" s="7">
        <f t="shared" si="6"/>
        <v>35125</v>
      </c>
      <c r="D341" t="s">
        <v>7</v>
      </c>
      <c r="E341" s="8">
        <v>9.1999999999999998E-3</v>
      </c>
      <c r="F341">
        <v>1.55</v>
      </c>
      <c r="G341" s="8">
        <v>9.92E-3</v>
      </c>
      <c r="H341">
        <v>56159.9</v>
      </c>
      <c r="I341" s="8">
        <f t="shared" si="5"/>
        <v>1.9409193248484536E-3</v>
      </c>
    </row>
    <row r="342" spans="1:9" x14ac:dyDescent="0.25">
      <c r="A342">
        <v>1996</v>
      </c>
      <c r="B342" s="6">
        <v>4</v>
      </c>
      <c r="C342" s="7">
        <f t="shared" si="6"/>
        <v>35156</v>
      </c>
      <c r="D342" t="s">
        <v>7</v>
      </c>
      <c r="E342" s="8">
        <v>9.1999999999999998E-3</v>
      </c>
      <c r="F342">
        <v>1.55</v>
      </c>
      <c r="G342" s="8">
        <v>6.5100000000000002E-3</v>
      </c>
      <c r="H342">
        <v>56019.5</v>
      </c>
      <c r="I342" s="8">
        <f t="shared" si="5"/>
        <v>-9.0100044515748975E-3</v>
      </c>
    </row>
    <row r="343" spans="1:9" x14ac:dyDescent="0.25">
      <c r="A343">
        <v>1996</v>
      </c>
      <c r="B343" s="6">
        <v>5</v>
      </c>
      <c r="C343" s="7">
        <f t="shared" si="6"/>
        <v>35186</v>
      </c>
      <c r="D343" t="s">
        <v>7</v>
      </c>
      <c r="E343" s="8">
        <v>9.1999999999999998E-3</v>
      </c>
      <c r="F343">
        <v>1.55</v>
      </c>
      <c r="G343" s="8">
        <v>4.5199999999999997E-3</v>
      </c>
      <c r="H343">
        <v>55203.3</v>
      </c>
      <c r="I343" s="8">
        <f t="shared" si="5"/>
        <v>-1.9089926543435758E-2</v>
      </c>
    </row>
    <row r="344" spans="1:9" x14ac:dyDescent="0.25">
      <c r="A344">
        <v>1996</v>
      </c>
      <c r="B344" s="6">
        <v>6</v>
      </c>
      <c r="C344" s="7">
        <f t="shared" si="6"/>
        <v>35217</v>
      </c>
      <c r="D344" t="s">
        <v>7</v>
      </c>
      <c r="E344" s="8">
        <v>9.1999999999999998E-3</v>
      </c>
      <c r="F344">
        <v>1.55</v>
      </c>
      <c r="G344" s="8">
        <v>-9.3000000000000005E-4</v>
      </c>
      <c r="H344">
        <v>54468.6</v>
      </c>
      <c r="I344" s="8">
        <f t="shared" ref="I344:I407" si="7">(H344-H343*(1+G344))/H343</f>
        <v>-1.2378986962735976E-2</v>
      </c>
    </row>
    <row r="345" spans="1:9" x14ac:dyDescent="0.25">
      <c r="A345">
        <v>1996</v>
      </c>
      <c r="B345" s="6">
        <v>7</v>
      </c>
      <c r="C345" s="7">
        <f t="shared" si="6"/>
        <v>35247</v>
      </c>
      <c r="D345" t="s">
        <v>7</v>
      </c>
      <c r="E345" s="8">
        <v>9.1999999999999998E-3</v>
      </c>
      <c r="F345">
        <v>1.55</v>
      </c>
      <c r="G345" s="8">
        <v>-4.6519999999999999E-2</v>
      </c>
      <c r="H345">
        <v>50972.3</v>
      </c>
      <c r="I345" s="8">
        <f t="shared" si="7"/>
        <v>-1.7669276023250045E-2</v>
      </c>
    </row>
    <row r="346" spans="1:9" x14ac:dyDescent="0.25">
      <c r="A346">
        <v>1996</v>
      </c>
      <c r="B346" s="6">
        <v>8</v>
      </c>
      <c r="C346" s="7">
        <f t="shared" si="6"/>
        <v>35278</v>
      </c>
      <c r="D346" t="s">
        <v>7</v>
      </c>
      <c r="E346" s="8">
        <v>9.1999999999999998E-3</v>
      </c>
      <c r="F346">
        <v>1.55</v>
      </c>
      <c r="G346" s="8">
        <v>2.5239999999999999E-2</v>
      </c>
      <c r="H346">
        <v>51683</v>
      </c>
      <c r="I346" s="8">
        <f t="shared" si="7"/>
        <v>-1.1297132991840689E-2</v>
      </c>
    </row>
    <row r="347" spans="1:9" x14ac:dyDescent="0.25">
      <c r="A347">
        <v>1996</v>
      </c>
      <c r="B347" s="6">
        <v>9</v>
      </c>
      <c r="C347" s="7">
        <f t="shared" si="6"/>
        <v>35309</v>
      </c>
      <c r="D347" t="s">
        <v>7</v>
      </c>
      <c r="E347" s="8">
        <v>9.1999999999999998E-3</v>
      </c>
      <c r="F347">
        <v>1.55</v>
      </c>
      <c r="G347" s="8">
        <v>4.0070000000000001E-2</v>
      </c>
      <c r="H347">
        <v>53001.4</v>
      </c>
      <c r="I347" s="8">
        <f t="shared" si="7"/>
        <v>-1.4560644892904855E-2</v>
      </c>
    </row>
    <row r="348" spans="1:9" x14ac:dyDescent="0.25">
      <c r="A348">
        <v>1996</v>
      </c>
      <c r="B348" s="6">
        <v>10</v>
      </c>
      <c r="C348" s="7">
        <f t="shared" si="6"/>
        <v>35339</v>
      </c>
      <c r="D348" t="s">
        <v>7</v>
      </c>
      <c r="E348" s="8">
        <v>9.1999999999999998E-3</v>
      </c>
      <c r="F348">
        <v>1.55</v>
      </c>
      <c r="G348" s="8">
        <v>2.367E-2</v>
      </c>
      <c r="H348">
        <v>53244.4</v>
      </c>
      <c r="I348" s="8">
        <f t="shared" si="7"/>
        <v>-1.9085215447139148E-2</v>
      </c>
    </row>
    <row r="349" spans="1:9" x14ac:dyDescent="0.25">
      <c r="A349">
        <v>1996</v>
      </c>
      <c r="B349" s="6">
        <v>11</v>
      </c>
      <c r="C349" s="7">
        <f t="shared" si="6"/>
        <v>35370</v>
      </c>
      <c r="D349" t="s">
        <v>7</v>
      </c>
      <c r="E349" s="8">
        <v>9.1999999999999998E-3</v>
      </c>
      <c r="F349">
        <v>1.55</v>
      </c>
      <c r="G349" s="8">
        <v>6.4740000000000006E-2</v>
      </c>
      <c r="H349">
        <v>55851.1</v>
      </c>
      <c r="I349" s="8">
        <f t="shared" si="7"/>
        <v>-1.5782738766893904E-2</v>
      </c>
    </row>
    <row r="350" spans="1:9" x14ac:dyDescent="0.25">
      <c r="A350">
        <v>1996</v>
      </c>
      <c r="B350" s="6">
        <v>12</v>
      </c>
      <c r="C350" s="7">
        <f t="shared" si="6"/>
        <v>35400</v>
      </c>
      <c r="D350" t="s">
        <v>7</v>
      </c>
      <c r="E350" s="8">
        <v>9.1999999999999998E-3</v>
      </c>
      <c r="F350">
        <v>1.55</v>
      </c>
      <c r="G350" s="8">
        <v>-1.968E-2</v>
      </c>
      <c r="H350">
        <v>53988.7</v>
      </c>
      <c r="I350" s="8">
        <f t="shared" si="7"/>
        <v>-1.3665806976048866E-2</v>
      </c>
    </row>
    <row r="351" spans="1:9" x14ac:dyDescent="0.25">
      <c r="A351">
        <v>1997</v>
      </c>
      <c r="B351" s="6">
        <v>1</v>
      </c>
      <c r="C351" s="7">
        <f t="shared" si="6"/>
        <v>35431</v>
      </c>
      <c r="D351" t="s">
        <v>7</v>
      </c>
      <c r="E351" s="8">
        <v>6.1000000000000004E-3</v>
      </c>
      <c r="F351">
        <v>0.34</v>
      </c>
      <c r="G351" s="8">
        <v>4.3889999999999998E-2</v>
      </c>
      <c r="H351">
        <v>55151</v>
      </c>
      <c r="I351" s="8">
        <f t="shared" si="7"/>
        <v>-2.236142087140449E-2</v>
      </c>
    </row>
    <row r="352" spans="1:9" x14ac:dyDescent="0.25">
      <c r="A352">
        <v>1997</v>
      </c>
      <c r="B352" s="6">
        <v>2</v>
      </c>
      <c r="C352" s="7">
        <f t="shared" si="6"/>
        <v>35462</v>
      </c>
      <c r="D352" t="s">
        <v>7</v>
      </c>
      <c r="E352" s="8">
        <v>6.1000000000000004E-3</v>
      </c>
      <c r="F352">
        <v>0.34</v>
      </c>
      <c r="G352" s="8">
        <v>-1.342E-2</v>
      </c>
      <c r="H352">
        <v>53788.9</v>
      </c>
      <c r="I352" s="8">
        <f t="shared" si="7"/>
        <v>-1.1277648274736596E-2</v>
      </c>
    </row>
    <row r="353" spans="1:9" x14ac:dyDescent="0.25">
      <c r="A353">
        <v>1997</v>
      </c>
      <c r="B353" s="6">
        <v>3</v>
      </c>
      <c r="C353" s="7">
        <f t="shared" si="6"/>
        <v>35490</v>
      </c>
      <c r="D353" t="s">
        <v>7</v>
      </c>
      <c r="E353" s="8">
        <v>6.1000000000000004E-3</v>
      </c>
      <c r="F353">
        <v>0.34</v>
      </c>
      <c r="G353" s="8">
        <v>-3.4430000000000002E-2</v>
      </c>
      <c r="H353">
        <v>51417.599999999999</v>
      </c>
      <c r="I353" s="8">
        <f t="shared" si="7"/>
        <v>-9.6553038452172422E-3</v>
      </c>
    </row>
    <row r="354" spans="1:9" x14ac:dyDescent="0.25">
      <c r="A354">
        <v>1997</v>
      </c>
      <c r="B354" s="6">
        <v>4</v>
      </c>
      <c r="C354" s="7">
        <f t="shared" si="6"/>
        <v>35521</v>
      </c>
      <c r="D354" t="s">
        <v>7</v>
      </c>
      <c r="E354" s="8">
        <v>6.1000000000000004E-3</v>
      </c>
      <c r="F354">
        <v>0.34</v>
      </c>
      <c r="G354" s="8">
        <v>4.4639999999999999E-2</v>
      </c>
      <c r="H354">
        <v>52990.8</v>
      </c>
      <c r="I354" s="8">
        <f t="shared" si="7"/>
        <v>-1.4043472740851335E-2</v>
      </c>
    </row>
    <row r="355" spans="1:9" x14ac:dyDescent="0.25">
      <c r="A355">
        <v>1997</v>
      </c>
      <c r="B355" s="6">
        <v>5</v>
      </c>
      <c r="C355" s="7">
        <f t="shared" si="6"/>
        <v>35551</v>
      </c>
      <c r="D355" t="s">
        <v>7</v>
      </c>
      <c r="E355" s="8">
        <v>6.1000000000000004E-3</v>
      </c>
      <c r="F355">
        <v>0.34</v>
      </c>
      <c r="G355" s="8">
        <v>7.1340000000000001E-2</v>
      </c>
      <c r="H355">
        <v>56264.4</v>
      </c>
      <c r="I355" s="8">
        <f t="shared" si="7"/>
        <v>-9.5632387508775285E-3</v>
      </c>
    </row>
    <row r="356" spans="1:9" x14ac:dyDescent="0.25">
      <c r="A356">
        <v>1997</v>
      </c>
      <c r="B356" s="6">
        <v>6</v>
      </c>
      <c r="C356" s="7">
        <f t="shared" si="6"/>
        <v>35582</v>
      </c>
      <c r="D356" t="s">
        <v>7</v>
      </c>
      <c r="E356" s="8">
        <v>6.1000000000000004E-3</v>
      </c>
      <c r="F356">
        <v>0.34</v>
      </c>
      <c r="G356" s="8">
        <v>4.1399999999999999E-2</v>
      </c>
      <c r="H356">
        <v>58340.3</v>
      </c>
      <c r="I356" s="8">
        <f t="shared" si="7"/>
        <v>-4.5045563446869915E-3</v>
      </c>
    </row>
    <row r="357" spans="1:9" x14ac:dyDescent="0.25">
      <c r="A357">
        <v>1997</v>
      </c>
      <c r="B357" s="6">
        <v>7</v>
      </c>
      <c r="C357" s="7">
        <f t="shared" si="6"/>
        <v>35612</v>
      </c>
      <c r="D357" t="s">
        <v>7</v>
      </c>
      <c r="E357" s="8">
        <v>6.1000000000000004E-3</v>
      </c>
      <c r="F357">
        <v>0.34</v>
      </c>
      <c r="G357" s="8">
        <v>8.3909999999999998E-2</v>
      </c>
      <c r="H357">
        <v>62949.7</v>
      </c>
      <c r="I357" s="8">
        <f t="shared" si="7"/>
        <v>-4.9011501997761175E-3</v>
      </c>
    </row>
    <row r="358" spans="1:9" x14ac:dyDescent="0.25">
      <c r="A358">
        <v>1997</v>
      </c>
      <c r="B358" s="6">
        <v>8</v>
      </c>
      <c r="C358" s="7">
        <f t="shared" si="6"/>
        <v>35643</v>
      </c>
      <c r="D358" t="s">
        <v>7</v>
      </c>
      <c r="E358" s="8">
        <v>6.1000000000000004E-3</v>
      </c>
      <c r="F358">
        <v>0.34</v>
      </c>
      <c r="G358" s="8">
        <v>-4.4479999999999999E-2</v>
      </c>
      <c r="H358">
        <v>60097.1</v>
      </c>
      <c r="I358" s="8">
        <f t="shared" si="7"/>
        <v>-8.3554558639678371E-4</v>
      </c>
    </row>
    <row r="359" spans="1:9" x14ac:dyDescent="0.25">
      <c r="A359">
        <v>1997</v>
      </c>
      <c r="B359" s="6">
        <v>9</v>
      </c>
      <c r="C359" s="7">
        <f t="shared" si="6"/>
        <v>35674</v>
      </c>
      <c r="D359" t="s">
        <v>7</v>
      </c>
      <c r="E359" s="8">
        <v>6.1000000000000004E-3</v>
      </c>
      <c r="F359">
        <v>0.34</v>
      </c>
      <c r="G359" s="8">
        <v>5.885E-2</v>
      </c>
      <c r="H359">
        <v>63775.68</v>
      </c>
      <c r="I359" s="8">
        <f t="shared" si="7"/>
        <v>2.360607500195476E-3</v>
      </c>
    </row>
    <row r="360" spans="1:9" x14ac:dyDescent="0.25">
      <c r="A360">
        <v>1997</v>
      </c>
      <c r="B360" s="6">
        <v>10</v>
      </c>
      <c r="C360" s="7">
        <f t="shared" si="6"/>
        <v>35704</v>
      </c>
      <c r="D360" t="s">
        <v>7</v>
      </c>
      <c r="E360" s="8">
        <v>6.1000000000000004E-3</v>
      </c>
      <c r="F360">
        <v>0.34</v>
      </c>
      <c r="G360" s="8">
        <v>-3.4049999999999997E-2</v>
      </c>
      <c r="H360">
        <v>61752.76</v>
      </c>
      <c r="I360" s="8">
        <f t="shared" si="7"/>
        <v>2.3306988494674412E-3</v>
      </c>
    </row>
    <row r="361" spans="1:9" x14ac:dyDescent="0.25">
      <c r="A361">
        <v>1997</v>
      </c>
      <c r="B361" s="6">
        <v>11</v>
      </c>
      <c r="C361" s="7">
        <f t="shared" si="6"/>
        <v>35735</v>
      </c>
      <c r="D361" t="s">
        <v>7</v>
      </c>
      <c r="E361" s="8">
        <v>6.1000000000000004E-3</v>
      </c>
      <c r="F361">
        <v>0.34</v>
      </c>
      <c r="G361" s="8">
        <v>1.949E-2</v>
      </c>
      <c r="H361">
        <v>63035.38</v>
      </c>
      <c r="I361" s="8">
        <f t="shared" si="7"/>
        <v>1.2802457347654388E-3</v>
      </c>
    </row>
    <row r="362" spans="1:9" x14ac:dyDescent="0.25">
      <c r="A362">
        <v>1997</v>
      </c>
      <c r="B362" s="6">
        <v>12</v>
      </c>
      <c r="C362" s="7">
        <f t="shared" si="6"/>
        <v>35765</v>
      </c>
      <c r="D362" t="s">
        <v>7</v>
      </c>
      <c r="E362" s="8">
        <v>6.1000000000000004E-3</v>
      </c>
      <c r="F362">
        <v>0.34</v>
      </c>
      <c r="G362" s="8">
        <v>1.1379999999999999E-2</v>
      </c>
      <c r="H362">
        <v>63766.16</v>
      </c>
      <c r="I362" s="8">
        <f t="shared" si="7"/>
        <v>2.1317196152403911E-4</v>
      </c>
    </row>
    <row r="363" spans="1:9" x14ac:dyDescent="0.25">
      <c r="A363">
        <v>1998</v>
      </c>
      <c r="B363" s="6">
        <v>1</v>
      </c>
      <c r="C363" s="7">
        <f t="shared" si="6"/>
        <v>35796</v>
      </c>
      <c r="D363" t="s">
        <v>7</v>
      </c>
      <c r="E363" s="8">
        <v>6.1000000000000004E-3</v>
      </c>
      <c r="F363">
        <v>0.34</v>
      </c>
      <c r="G363" s="8">
        <v>1.081E-2</v>
      </c>
      <c r="H363">
        <v>63958.6</v>
      </c>
      <c r="I363" s="8">
        <f t="shared" si="7"/>
        <v>-7.7920983418165073E-3</v>
      </c>
    </row>
    <row r="364" spans="1:9" x14ac:dyDescent="0.25">
      <c r="A364">
        <v>1998</v>
      </c>
      <c r="B364" s="6">
        <v>2</v>
      </c>
      <c r="C364" s="7">
        <f t="shared" si="6"/>
        <v>35827</v>
      </c>
      <c r="D364" t="s">
        <v>7</v>
      </c>
      <c r="E364" s="8">
        <v>6.1000000000000004E-3</v>
      </c>
      <c r="F364">
        <v>0.34</v>
      </c>
      <c r="G364" s="8">
        <v>7.5800000000000006E-2</v>
      </c>
      <c r="H364">
        <v>68703.59</v>
      </c>
      <c r="I364" s="8">
        <f t="shared" si="7"/>
        <v>-1.6115405903194121E-3</v>
      </c>
    </row>
    <row r="365" spans="1:9" x14ac:dyDescent="0.25">
      <c r="A365">
        <v>1998</v>
      </c>
      <c r="B365" s="6">
        <v>3</v>
      </c>
      <c r="C365" s="7">
        <f t="shared" si="6"/>
        <v>35855</v>
      </c>
      <c r="D365" t="s">
        <v>7</v>
      </c>
      <c r="E365" s="8">
        <v>6.1000000000000004E-3</v>
      </c>
      <c r="F365">
        <v>0.34</v>
      </c>
      <c r="G365" s="8">
        <v>5.0290000000000001E-2</v>
      </c>
      <c r="H365">
        <v>72042.39</v>
      </c>
      <c r="I365" s="8">
        <f t="shared" si="7"/>
        <v>-1.6928306235523842E-3</v>
      </c>
    </row>
    <row r="366" spans="1:9" x14ac:dyDescent="0.25">
      <c r="A366">
        <v>1998</v>
      </c>
      <c r="B366" s="6">
        <v>4</v>
      </c>
      <c r="C366" s="7">
        <f t="shared" si="6"/>
        <v>35886</v>
      </c>
      <c r="D366" t="s">
        <v>7</v>
      </c>
      <c r="E366" s="8">
        <v>6.1000000000000004E-3</v>
      </c>
      <c r="F366">
        <v>0.34</v>
      </c>
      <c r="G366" s="8">
        <v>1.158E-2</v>
      </c>
      <c r="H366">
        <v>72959.59</v>
      </c>
      <c r="I366" s="8">
        <f t="shared" si="7"/>
        <v>1.1513932810947082E-3</v>
      </c>
    </row>
    <row r="367" spans="1:9" x14ac:dyDescent="0.25">
      <c r="A367">
        <v>1998</v>
      </c>
      <c r="B367" s="6">
        <v>5</v>
      </c>
      <c r="C367" s="7">
        <f t="shared" si="6"/>
        <v>35916</v>
      </c>
      <c r="D367" t="s">
        <v>7</v>
      </c>
      <c r="E367" s="8">
        <v>6.1000000000000004E-3</v>
      </c>
      <c r="F367">
        <v>0.34</v>
      </c>
      <c r="G367" s="8">
        <v>-1.976E-2</v>
      </c>
      <c r="H367">
        <v>71534.47</v>
      </c>
      <c r="I367" s="8">
        <f t="shared" si="7"/>
        <v>2.2699549709638621E-4</v>
      </c>
    </row>
    <row r="368" spans="1:9" x14ac:dyDescent="0.25">
      <c r="A368">
        <v>1998</v>
      </c>
      <c r="B368" s="6">
        <v>6</v>
      </c>
      <c r="C368" s="7">
        <f t="shared" si="6"/>
        <v>35947</v>
      </c>
      <c r="D368" t="s">
        <v>7</v>
      </c>
      <c r="E368" s="8">
        <v>6.1000000000000004E-3</v>
      </c>
      <c r="F368">
        <v>0.34</v>
      </c>
      <c r="G368" s="8">
        <v>4.2610000000000002E-2</v>
      </c>
      <c r="H368">
        <v>74613.36</v>
      </c>
      <c r="I368" s="8">
        <f t="shared" si="7"/>
        <v>4.306487949096147E-4</v>
      </c>
    </row>
    <row r="369" spans="1:9" x14ac:dyDescent="0.25">
      <c r="A369">
        <v>1998</v>
      </c>
      <c r="B369" s="6">
        <v>7</v>
      </c>
      <c r="C369" s="7">
        <f t="shared" si="6"/>
        <v>35977</v>
      </c>
      <c r="D369" t="s">
        <v>7</v>
      </c>
      <c r="E369" s="8">
        <v>6.1000000000000004E-3</v>
      </c>
      <c r="F369">
        <v>0.34</v>
      </c>
      <c r="G369" s="8">
        <v>-7.4799999999999997E-3</v>
      </c>
      <c r="H369">
        <v>73830.429999999993</v>
      </c>
      <c r="I369" s="8">
        <f t="shared" si="7"/>
        <v>-3.0131610103070346E-3</v>
      </c>
    </row>
    <row r="370" spans="1:9" x14ac:dyDescent="0.25">
      <c r="A370">
        <v>1998</v>
      </c>
      <c r="B370" s="6">
        <v>8</v>
      </c>
      <c r="C370" s="7">
        <f t="shared" si="6"/>
        <v>36008</v>
      </c>
      <c r="D370" t="s">
        <v>7</v>
      </c>
      <c r="E370" s="8">
        <v>6.1000000000000004E-3</v>
      </c>
      <c r="F370">
        <v>0.34</v>
      </c>
      <c r="G370" s="8">
        <v>-0.15486</v>
      </c>
      <c r="H370">
        <v>62315.3</v>
      </c>
      <c r="I370" s="8">
        <f t="shared" si="7"/>
        <v>-1.1072617374704872E-3</v>
      </c>
    </row>
    <row r="371" spans="1:9" x14ac:dyDescent="0.25">
      <c r="A371">
        <v>1998</v>
      </c>
      <c r="B371" s="6">
        <v>9</v>
      </c>
      <c r="C371" s="7">
        <f t="shared" si="6"/>
        <v>36039</v>
      </c>
      <c r="D371" t="s">
        <v>7</v>
      </c>
      <c r="E371" s="8">
        <v>6.1000000000000004E-3</v>
      </c>
      <c r="F371">
        <v>0.34</v>
      </c>
      <c r="G371" s="8">
        <v>6.046E-2</v>
      </c>
      <c r="H371">
        <v>65881.990000000005</v>
      </c>
      <c r="I371" s="8">
        <f t="shared" si="7"/>
        <v>-3.2238156279436139E-3</v>
      </c>
    </row>
    <row r="372" spans="1:9" x14ac:dyDescent="0.25">
      <c r="A372">
        <v>1998</v>
      </c>
      <c r="B372" s="6">
        <v>10</v>
      </c>
      <c r="C372" s="7">
        <f t="shared" si="6"/>
        <v>36069</v>
      </c>
      <c r="D372" t="s">
        <v>7</v>
      </c>
      <c r="E372" s="8">
        <v>6.1000000000000004E-3</v>
      </c>
      <c r="F372">
        <v>0.34</v>
      </c>
      <c r="G372" s="8">
        <v>7.7009999999999995E-2</v>
      </c>
      <c r="H372">
        <v>70600.02</v>
      </c>
      <c r="I372" s="8">
        <f t="shared" si="7"/>
        <v>-5.3966501300279921E-3</v>
      </c>
    </row>
    <row r="373" spans="1:9" x14ac:dyDescent="0.25">
      <c r="A373">
        <v>1998</v>
      </c>
      <c r="B373" s="6">
        <v>11</v>
      </c>
      <c r="C373" s="7">
        <f t="shared" si="6"/>
        <v>36100</v>
      </c>
      <c r="D373" t="s">
        <v>7</v>
      </c>
      <c r="E373" s="8">
        <v>6.1000000000000004E-3</v>
      </c>
      <c r="F373">
        <v>0.34</v>
      </c>
      <c r="G373" s="8">
        <v>7.7600000000000002E-2</v>
      </c>
      <c r="H373">
        <v>76290.44</v>
      </c>
      <c r="I373" s="8">
        <f t="shared" si="7"/>
        <v>3.0008270252614524E-3</v>
      </c>
    </row>
    <row r="374" spans="1:9" x14ac:dyDescent="0.25">
      <c r="A374">
        <v>1998</v>
      </c>
      <c r="B374" s="6">
        <v>12</v>
      </c>
      <c r="C374" s="7">
        <f t="shared" si="6"/>
        <v>36130</v>
      </c>
      <c r="D374" t="s">
        <v>7</v>
      </c>
      <c r="E374" s="8">
        <v>6.1000000000000004E-3</v>
      </c>
      <c r="F374">
        <v>0.34</v>
      </c>
      <c r="G374" s="8">
        <v>9.6189999999999998E-2</v>
      </c>
      <c r="H374">
        <v>83552.070000000007</v>
      </c>
      <c r="I374" s="8">
        <f t="shared" si="7"/>
        <v>-1.0059900506537648E-3</v>
      </c>
    </row>
    <row r="375" spans="1:9" x14ac:dyDescent="0.25">
      <c r="A375">
        <v>1999</v>
      </c>
      <c r="B375" s="6">
        <v>1</v>
      </c>
      <c r="C375" s="7">
        <f t="shared" si="6"/>
        <v>36161</v>
      </c>
      <c r="D375" t="s">
        <v>7</v>
      </c>
      <c r="E375" s="8">
        <v>6.0000000000000001E-3</v>
      </c>
      <c r="F375">
        <v>0.37</v>
      </c>
      <c r="G375" s="8">
        <v>5.2470000000000003E-2</v>
      </c>
      <c r="H375">
        <v>88181.83</v>
      </c>
      <c r="I375" s="8">
        <f t="shared" si="7"/>
        <v>2.941673223655556E-3</v>
      </c>
    </row>
    <row r="376" spans="1:9" x14ac:dyDescent="0.25">
      <c r="A376">
        <v>1999</v>
      </c>
      <c r="B376" s="6">
        <v>2</v>
      </c>
      <c r="C376" s="7">
        <f t="shared" si="6"/>
        <v>36192</v>
      </c>
      <c r="D376" t="s">
        <v>7</v>
      </c>
      <c r="E376" s="8">
        <v>6.0000000000000001E-3</v>
      </c>
      <c r="F376">
        <v>0.37</v>
      </c>
      <c r="G376" s="8">
        <v>-3.193E-2</v>
      </c>
      <c r="H376">
        <v>85857.73</v>
      </c>
      <c r="I376" s="8">
        <f t="shared" si="7"/>
        <v>5.5742303363402945E-3</v>
      </c>
    </row>
    <row r="377" spans="1:9" x14ac:dyDescent="0.25">
      <c r="A377">
        <v>1999</v>
      </c>
      <c r="B377" s="6">
        <v>3</v>
      </c>
      <c r="C377" s="7">
        <f t="shared" si="6"/>
        <v>36220</v>
      </c>
      <c r="D377" t="s">
        <v>7</v>
      </c>
      <c r="E377" s="8">
        <v>6.0000000000000001E-3</v>
      </c>
      <c r="F377">
        <v>0.37</v>
      </c>
      <c r="G377" s="8">
        <v>5.4019999999999999E-2</v>
      </c>
      <c r="H377">
        <v>90778.93</v>
      </c>
      <c r="I377" s="8">
        <f t="shared" si="7"/>
        <v>3.2980772424335268E-3</v>
      </c>
    </row>
    <row r="378" spans="1:9" x14ac:dyDescent="0.25">
      <c r="A378">
        <v>1999</v>
      </c>
      <c r="B378" s="6">
        <v>4</v>
      </c>
      <c r="C378" s="7">
        <f t="shared" si="6"/>
        <v>36251</v>
      </c>
      <c r="D378" t="s">
        <v>7</v>
      </c>
      <c r="E378" s="8">
        <v>6.0000000000000001E-3</v>
      </c>
      <c r="F378">
        <v>0.37</v>
      </c>
      <c r="G378" s="8">
        <v>2.3890000000000002E-2</v>
      </c>
      <c r="H378">
        <v>93682.26</v>
      </c>
      <c r="I378" s="8">
        <f t="shared" si="7"/>
        <v>8.0924214715904635E-3</v>
      </c>
    </row>
    <row r="379" spans="1:9" x14ac:dyDescent="0.25">
      <c r="A379">
        <v>1999</v>
      </c>
      <c r="B379" s="6">
        <v>5</v>
      </c>
      <c r="C379" s="7">
        <f t="shared" si="6"/>
        <v>36281</v>
      </c>
      <c r="D379" t="s">
        <v>7</v>
      </c>
      <c r="E379" s="8">
        <v>6.0000000000000001E-3</v>
      </c>
      <c r="F379">
        <v>0.37</v>
      </c>
      <c r="G379" s="8">
        <v>-2.8750000000000001E-2</v>
      </c>
      <c r="H379">
        <v>91386.01</v>
      </c>
      <c r="I379" s="8">
        <f t="shared" si="7"/>
        <v>4.2389559666900015E-3</v>
      </c>
    </row>
    <row r="380" spans="1:9" x14ac:dyDescent="0.25">
      <c r="A380">
        <v>1999</v>
      </c>
      <c r="B380" s="6">
        <v>6</v>
      </c>
      <c r="C380" s="7">
        <f t="shared" si="6"/>
        <v>36312</v>
      </c>
      <c r="D380" t="s">
        <v>7</v>
      </c>
      <c r="E380" s="8">
        <v>6.0000000000000001E-3</v>
      </c>
      <c r="F380">
        <v>0.37</v>
      </c>
      <c r="G380" s="8">
        <v>6.5170000000000006E-2</v>
      </c>
      <c r="H380">
        <v>97594.05</v>
      </c>
      <c r="I380" s="8">
        <f t="shared" si="7"/>
        <v>2.7620609358042481E-3</v>
      </c>
    </row>
    <row r="381" spans="1:9" x14ac:dyDescent="0.25">
      <c r="A381">
        <v>1999</v>
      </c>
      <c r="B381" s="6">
        <v>7</v>
      </c>
      <c r="C381" s="7">
        <f t="shared" si="6"/>
        <v>36342</v>
      </c>
      <c r="D381" t="s">
        <v>7</v>
      </c>
      <c r="E381" s="8">
        <v>6.0000000000000001E-3</v>
      </c>
      <c r="F381">
        <v>0.37</v>
      </c>
      <c r="G381" s="8">
        <v>-3.3669999999999999E-2</v>
      </c>
      <c r="H381">
        <v>94598.43</v>
      </c>
      <c r="I381" s="8">
        <f t="shared" si="7"/>
        <v>2.9753008866830236E-3</v>
      </c>
    </row>
    <row r="382" spans="1:9" x14ac:dyDescent="0.25">
      <c r="A382">
        <v>1999</v>
      </c>
      <c r="B382" s="6">
        <v>8</v>
      </c>
      <c r="C382" s="7">
        <f t="shared" si="6"/>
        <v>36373</v>
      </c>
      <c r="D382" t="s">
        <v>7</v>
      </c>
      <c r="E382" s="8">
        <v>6.0000000000000001E-3</v>
      </c>
      <c r="F382">
        <v>0.37</v>
      </c>
      <c r="G382" s="8">
        <v>-1.2359999999999999E-2</v>
      </c>
      <c r="H382">
        <v>93561.88</v>
      </c>
      <c r="I382" s="8">
        <f t="shared" si="7"/>
        <v>1.4026299886797226E-3</v>
      </c>
    </row>
    <row r="383" spans="1:9" x14ac:dyDescent="0.25">
      <c r="A383">
        <v>1999</v>
      </c>
      <c r="B383" s="6">
        <v>9</v>
      </c>
      <c r="C383" s="7">
        <f t="shared" si="6"/>
        <v>36404</v>
      </c>
      <c r="D383" t="s">
        <v>7</v>
      </c>
      <c r="E383" s="8">
        <v>6.0000000000000001E-3</v>
      </c>
      <c r="F383">
        <v>0.37</v>
      </c>
      <c r="G383" s="8">
        <v>-1.478E-2</v>
      </c>
      <c r="H383">
        <v>92186.95</v>
      </c>
      <c r="I383" s="8">
        <f t="shared" si="7"/>
        <v>8.4591998365012071E-5</v>
      </c>
    </row>
    <row r="384" spans="1:9" x14ac:dyDescent="0.25">
      <c r="A384">
        <v>1999</v>
      </c>
      <c r="B384" s="6">
        <v>10</v>
      </c>
      <c r="C384" s="7">
        <f t="shared" si="6"/>
        <v>36434</v>
      </c>
      <c r="D384" t="s">
        <v>7</v>
      </c>
      <c r="E384" s="8">
        <v>6.0000000000000001E-3</v>
      </c>
      <c r="F384">
        <v>0.37</v>
      </c>
      <c r="G384" s="8">
        <v>6.0069999999999998E-2</v>
      </c>
      <c r="H384">
        <v>97456.28</v>
      </c>
      <c r="I384" s="8">
        <f t="shared" si="7"/>
        <v>-2.9108250842445741E-3</v>
      </c>
    </row>
    <row r="385" spans="1:9" x14ac:dyDescent="0.25">
      <c r="A385">
        <v>1999</v>
      </c>
      <c r="B385" s="6">
        <v>11</v>
      </c>
      <c r="C385" s="7">
        <f t="shared" si="6"/>
        <v>36465</v>
      </c>
      <c r="D385" t="s">
        <v>7</v>
      </c>
      <c r="E385" s="8">
        <v>6.0000000000000001E-3</v>
      </c>
      <c r="F385">
        <v>0.37</v>
      </c>
      <c r="G385" s="8">
        <v>2.0490000000000001E-2</v>
      </c>
      <c r="H385">
        <v>99184</v>
      </c>
      <c r="I385" s="8">
        <f t="shared" si="7"/>
        <v>-2.7618453854384305E-3</v>
      </c>
    </row>
    <row r="386" spans="1:9" x14ac:dyDescent="0.25">
      <c r="A386">
        <v>1999</v>
      </c>
      <c r="B386" s="6">
        <v>12</v>
      </c>
      <c r="C386" s="7">
        <f t="shared" si="6"/>
        <v>36495</v>
      </c>
      <c r="D386" t="s">
        <v>7</v>
      </c>
      <c r="E386" s="8">
        <v>6.0000000000000001E-3</v>
      </c>
      <c r="F386">
        <v>0.37</v>
      </c>
      <c r="G386" s="8">
        <v>7.2040000000000007E-2</v>
      </c>
      <c r="H386">
        <v>105938.5</v>
      </c>
      <c r="I386" s="8">
        <f t="shared" si="7"/>
        <v>-3.939298273915314E-3</v>
      </c>
    </row>
    <row r="387" spans="1:9" x14ac:dyDescent="0.25">
      <c r="A387">
        <v>2000</v>
      </c>
      <c r="B387" s="6">
        <v>1</v>
      </c>
      <c r="C387" s="7">
        <f t="shared" si="6"/>
        <v>36526</v>
      </c>
      <c r="D387" t="s">
        <v>7</v>
      </c>
      <c r="E387" s="8">
        <v>7.4000000000000003E-3</v>
      </c>
      <c r="F387">
        <v>0.28000000000000003</v>
      </c>
      <c r="G387" s="8">
        <v>-4.8090000000000001E-2</v>
      </c>
      <c r="H387">
        <v>100845.9</v>
      </c>
      <c r="I387" s="8">
        <f t="shared" si="7"/>
        <v>1.8713357277983743E-5</v>
      </c>
    </row>
    <row r="388" spans="1:9" x14ac:dyDescent="0.25">
      <c r="A388">
        <v>2000</v>
      </c>
      <c r="B388" s="6">
        <v>2</v>
      </c>
      <c r="C388" s="7">
        <f t="shared" ref="C388:C451" si="8">DATE(A388,B388,1)</f>
        <v>36557</v>
      </c>
      <c r="D388" t="s">
        <v>7</v>
      </c>
      <c r="E388" s="8">
        <v>7.4000000000000003E-3</v>
      </c>
      <c r="F388">
        <v>0.28000000000000003</v>
      </c>
      <c r="G388" s="8">
        <v>0.01</v>
      </c>
      <c r="H388">
        <v>100818.6</v>
      </c>
      <c r="I388" s="8">
        <f t="shared" si="7"/>
        <v>-1.0270710063572153E-2</v>
      </c>
    </row>
    <row r="389" spans="1:9" x14ac:dyDescent="0.25">
      <c r="A389">
        <v>2000</v>
      </c>
      <c r="B389" s="6">
        <v>3</v>
      </c>
      <c r="C389" s="7">
        <f t="shared" si="8"/>
        <v>36586</v>
      </c>
      <c r="D389" t="s">
        <v>7</v>
      </c>
      <c r="E389" s="8">
        <v>7.4000000000000003E-3</v>
      </c>
      <c r="F389">
        <v>0.28000000000000003</v>
      </c>
      <c r="G389" s="8">
        <v>9.0509999999999993E-2</v>
      </c>
      <c r="H389">
        <v>109073</v>
      </c>
      <c r="I389" s="8">
        <f t="shared" si="7"/>
        <v>-8.6362187731233182E-3</v>
      </c>
    </row>
    <row r="390" spans="1:9" x14ac:dyDescent="0.25">
      <c r="A390">
        <v>2000</v>
      </c>
      <c r="B390" s="6">
        <v>4</v>
      </c>
      <c r="C390" s="7">
        <f t="shared" si="8"/>
        <v>36617</v>
      </c>
      <c r="D390" t="s">
        <v>7</v>
      </c>
      <c r="E390" s="8">
        <v>7.4000000000000003E-3</v>
      </c>
      <c r="F390">
        <v>0.28000000000000003</v>
      </c>
      <c r="G390" s="8">
        <v>-4.3069999999999997E-2</v>
      </c>
      <c r="H390">
        <v>104606</v>
      </c>
      <c r="I390" s="8">
        <f t="shared" si="7"/>
        <v>2.1157766816718936E-3</v>
      </c>
    </row>
    <row r="391" spans="1:9" x14ac:dyDescent="0.25">
      <c r="A391">
        <v>2000</v>
      </c>
      <c r="B391" s="6">
        <v>5</v>
      </c>
      <c r="C391" s="7">
        <f t="shared" si="8"/>
        <v>36647</v>
      </c>
      <c r="D391" t="s">
        <v>7</v>
      </c>
      <c r="E391" s="8">
        <v>7.4000000000000003E-3</v>
      </c>
      <c r="F391">
        <v>0.28000000000000003</v>
      </c>
      <c r="G391" s="8">
        <v>-3.3570000000000003E-2</v>
      </c>
      <c r="H391">
        <v>100939.8</v>
      </c>
      <c r="I391" s="8">
        <f t="shared" si="7"/>
        <v>-1.4777028086342423E-3</v>
      </c>
    </row>
    <row r="392" spans="1:9" x14ac:dyDescent="0.25">
      <c r="A392">
        <v>2000</v>
      </c>
      <c r="B392" s="6">
        <v>6</v>
      </c>
      <c r="C392" s="7">
        <f t="shared" si="8"/>
        <v>36678</v>
      </c>
      <c r="D392" t="s">
        <v>7</v>
      </c>
      <c r="E392" s="8">
        <v>7.4000000000000003E-3</v>
      </c>
      <c r="F392">
        <v>0.28000000000000003</v>
      </c>
      <c r="G392" s="8">
        <v>3.857E-2</v>
      </c>
      <c r="H392">
        <v>104718.3</v>
      </c>
      <c r="I392" s="8">
        <f t="shared" si="7"/>
        <v>-1.1367972395427009E-3</v>
      </c>
    </row>
    <row r="393" spans="1:9" x14ac:dyDescent="0.25">
      <c r="A393">
        <v>2000</v>
      </c>
      <c r="B393" s="6">
        <v>7</v>
      </c>
      <c r="C393" s="7">
        <f t="shared" si="8"/>
        <v>36708</v>
      </c>
      <c r="D393" t="s">
        <v>7</v>
      </c>
      <c r="E393" s="8">
        <v>7.4000000000000003E-3</v>
      </c>
      <c r="F393">
        <v>0.28000000000000003</v>
      </c>
      <c r="G393" s="8">
        <v>-1.24E-2</v>
      </c>
      <c r="H393">
        <v>103536.2</v>
      </c>
      <c r="I393" s="8">
        <f t="shared" si="7"/>
        <v>1.1116196500515572E-3</v>
      </c>
    </row>
    <row r="394" spans="1:9" x14ac:dyDescent="0.25">
      <c r="A394">
        <v>2000</v>
      </c>
      <c r="B394" s="6">
        <v>8</v>
      </c>
      <c r="C394" s="7">
        <f t="shared" si="8"/>
        <v>36739</v>
      </c>
      <c r="D394" t="s">
        <v>7</v>
      </c>
      <c r="E394" s="8">
        <v>7.4000000000000003E-3</v>
      </c>
      <c r="F394">
        <v>0.28000000000000003</v>
      </c>
      <c r="G394" s="8">
        <v>6.3930000000000001E-2</v>
      </c>
      <c r="H394">
        <v>109796.2</v>
      </c>
      <c r="I394" s="8">
        <f t="shared" si="7"/>
        <v>-3.4680552888748657E-3</v>
      </c>
    </row>
    <row r="395" spans="1:9" x14ac:dyDescent="0.25">
      <c r="A395">
        <v>2000</v>
      </c>
      <c r="B395" s="6">
        <v>9</v>
      </c>
      <c r="C395" s="7">
        <f t="shared" si="8"/>
        <v>36770</v>
      </c>
      <c r="D395" t="s">
        <v>7</v>
      </c>
      <c r="E395" s="8">
        <v>7.4000000000000003E-3</v>
      </c>
      <c r="F395">
        <v>0.28000000000000003</v>
      </c>
      <c r="G395" s="8">
        <v>-5.3800000000000001E-2</v>
      </c>
      <c r="H395">
        <v>103647.7</v>
      </c>
      <c r="I395" s="8">
        <f t="shared" si="7"/>
        <v>-2.1992058012937667E-3</v>
      </c>
    </row>
    <row r="396" spans="1:9" x14ac:dyDescent="0.25">
      <c r="A396">
        <v>2000</v>
      </c>
      <c r="B396" s="6">
        <v>10</v>
      </c>
      <c r="C396" s="7">
        <f t="shared" si="8"/>
        <v>36800</v>
      </c>
      <c r="D396" t="s">
        <v>7</v>
      </c>
      <c r="E396" s="8">
        <v>7.4000000000000003E-3</v>
      </c>
      <c r="F396">
        <v>0.28000000000000003</v>
      </c>
      <c r="G396" s="8">
        <v>-1.7930000000000001E-2</v>
      </c>
      <c r="H396">
        <v>101625.4</v>
      </c>
      <c r="I396" s="8">
        <f t="shared" si="7"/>
        <v>-1.5812867916992219E-3</v>
      </c>
    </row>
    <row r="397" spans="1:9" x14ac:dyDescent="0.25">
      <c r="A397">
        <v>2000</v>
      </c>
      <c r="B397" s="6">
        <v>11</v>
      </c>
      <c r="C397" s="7">
        <f t="shared" si="8"/>
        <v>36831</v>
      </c>
      <c r="D397" t="s">
        <v>7</v>
      </c>
      <c r="E397" s="8">
        <v>7.4000000000000003E-3</v>
      </c>
      <c r="F397">
        <v>0.28000000000000003</v>
      </c>
      <c r="G397" s="8">
        <v>-8.5129999999999997E-2</v>
      </c>
      <c r="H397">
        <v>92588.11</v>
      </c>
      <c r="I397" s="8">
        <f t="shared" si="7"/>
        <v>-3.7974728561952363E-3</v>
      </c>
    </row>
    <row r="398" spans="1:9" x14ac:dyDescent="0.25">
      <c r="A398">
        <v>2000</v>
      </c>
      <c r="B398" s="6">
        <v>12</v>
      </c>
      <c r="C398" s="7">
        <f t="shared" si="8"/>
        <v>36861</v>
      </c>
      <c r="D398" t="s">
        <v>7</v>
      </c>
      <c r="E398" s="8">
        <v>7.4000000000000003E-3</v>
      </c>
      <c r="F398">
        <v>0.28000000000000003</v>
      </c>
      <c r="G398" s="8">
        <v>8.3800000000000003E-3</v>
      </c>
      <c r="H398">
        <v>93066.880000000005</v>
      </c>
      <c r="I398" s="8">
        <f t="shared" si="7"/>
        <v>-3.2090336631777753E-3</v>
      </c>
    </row>
    <row r="399" spans="1:9" x14ac:dyDescent="0.25">
      <c r="A399">
        <v>2001</v>
      </c>
      <c r="B399" s="6">
        <v>1</v>
      </c>
      <c r="C399" s="7">
        <f t="shared" si="8"/>
        <v>36892</v>
      </c>
      <c r="D399" t="s">
        <v>7</v>
      </c>
      <c r="E399" s="8">
        <v>8.8000000000000005E-3</v>
      </c>
      <c r="F399">
        <v>0.24</v>
      </c>
      <c r="G399" s="8">
        <v>3.252E-2</v>
      </c>
      <c r="H399">
        <v>95834.25</v>
      </c>
      <c r="I399" s="8">
        <f t="shared" si="7"/>
        <v>-2.7847171582416129E-3</v>
      </c>
    </row>
    <row r="400" spans="1:9" x14ac:dyDescent="0.25">
      <c r="A400">
        <v>2001</v>
      </c>
      <c r="B400" s="6">
        <v>2</v>
      </c>
      <c r="C400" s="7">
        <f t="shared" si="8"/>
        <v>36923</v>
      </c>
      <c r="D400" t="s">
        <v>7</v>
      </c>
      <c r="E400" s="8">
        <v>8.8000000000000005E-3</v>
      </c>
      <c r="F400">
        <v>0.24</v>
      </c>
      <c r="G400" s="8">
        <v>-9.3679999999999999E-2</v>
      </c>
      <c r="H400">
        <v>86540.2</v>
      </c>
      <c r="I400" s="8">
        <f t="shared" si="7"/>
        <v>-3.3004636651301762E-3</v>
      </c>
    </row>
    <row r="401" spans="1:9" x14ac:dyDescent="0.25">
      <c r="A401">
        <v>2001</v>
      </c>
      <c r="B401" s="6">
        <v>3</v>
      </c>
      <c r="C401" s="7">
        <f t="shared" si="8"/>
        <v>36951</v>
      </c>
      <c r="D401" t="s">
        <v>7</v>
      </c>
      <c r="E401" s="8">
        <v>8.8000000000000005E-3</v>
      </c>
      <c r="F401">
        <v>0.24</v>
      </c>
      <c r="G401" s="8">
        <v>-6.3960000000000003E-2</v>
      </c>
      <c r="H401">
        <v>80177.710000000006</v>
      </c>
      <c r="I401" s="8">
        <f t="shared" si="7"/>
        <v>-9.5606297189051344E-3</v>
      </c>
    </row>
    <row r="402" spans="1:9" x14ac:dyDescent="0.25">
      <c r="A402">
        <v>2001</v>
      </c>
      <c r="B402" s="6">
        <v>4</v>
      </c>
      <c r="C402" s="7">
        <f t="shared" si="8"/>
        <v>36982</v>
      </c>
      <c r="D402" t="s">
        <v>7</v>
      </c>
      <c r="E402" s="8">
        <v>8.8000000000000005E-3</v>
      </c>
      <c r="F402">
        <v>0.24</v>
      </c>
      <c r="G402" s="8">
        <v>8.7559999999999999E-2</v>
      </c>
      <c r="H402">
        <v>87197.48</v>
      </c>
      <c r="I402" s="8">
        <f t="shared" si="7"/>
        <v>-7.3622407027863533E-6</v>
      </c>
    </row>
    <row r="403" spans="1:9" x14ac:dyDescent="0.25">
      <c r="A403">
        <v>2001</v>
      </c>
      <c r="B403" s="6">
        <v>5</v>
      </c>
      <c r="C403" s="7">
        <f t="shared" si="8"/>
        <v>37012</v>
      </c>
      <c r="D403" t="s">
        <v>7</v>
      </c>
      <c r="E403" s="8">
        <v>8.8000000000000005E-3</v>
      </c>
      <c r="F403">
        <v>0.24</v>
      </c>
      <c r="G403" s="8">
        <v>1.0449999999999999E-2</v>
      </c>
      <c r="H403">
        <v>88173.13</v>
      </c>
      <c r="I403" s="8">
        <f t="shared" si="7"/>
        <v>7.3897013996273946E-4</v>
      </c>
    </row>
    <row r="404" spans="1:9" x14ac:dyDescent="0.25">
      <c r="A404">
        <v>2001</v>
      </c>
      <c r="B404" s="6">
        <v>6</v>
      </c>
      <c r="C404" s="7">
        <f t="shared" si="8"/>
        <v>37043</v>
      </c>
      <c r="D404" t="s">
        <v>7</v>
      </c>
      <c r="E404" s="8">
        <v>8.8000000000000005E-3</v>
      </c>
      <c r="F404">
        <v>0.24</v>
      </c>
      <c r="G404" s="8">
        <v>-2.4670000000000001E-2</v>
      </c>
      <c r="H404">
        <v>86007.34</v>
      </c>
      <c r="I404" s="8">
        <f t="shared" si="7"/>
        <v>1.070747641599613E-4</v>
      </c>
    </row>
    <row r="405" spans="1:9" x14ac:dyDescent="0.25">
      <c r="A405">
        <v>2001</v>
      </c>
      <c r="B405" s="6">
        <v>7</v>
      </c>
      <c r="C405" s="7">
        <f t="shared" si="8"/>
        <v>37073</v>
      </c>
      <c r="D405" t="s">
        <v>7</v>
      </c>
      <c r="E405" s="8">
        <v>8.8000000000000005E-3</v>
      </c>
      <c r="F405">
        <v>0.24</v>
      </c>
      <c r="G405" s="8">
        <v>-1.5299999999999999E-2</v>
      </c>
      <c r="H405">
        <v>84557.97</v>
      </c>
      <c r="I405" s="8">
        <f t="shared" si="7"/>
        <v>-1.5517012617760105E-3</v>
      </c>
    </row>
    <row r="406" spans="1:9" x14ac:dyDescent="0.25">
      <c r="A406">
        <v>2001</v>
      </c>
      <c r="B406" s="6">
        <v>8</v>
      </c>
      <c r="C406" s="7">
        <f t="shared" si="8"/>
        <v>37104</v>
      </c>
      <c r="D406" t="s">
        <v>7</v>
      </c>
      <c r="E406" s="8">
        <v>8.8000000000000005E-3</v>
      </c>
      <c r="F406">
        <v>0.24</v>
      </c>
      <c r="G406" s="8">
        <v>-6.4810000000000006E-2</v>
      </c>
      <c r="H406">
        <v>78834.210000000006</v>
      </c>
      <c r="I406" s="8">
        <f t="shared" si="7"/>
        <v>-2.8803667389365501E-3</v>
      </c>
    </row>
    <row r="407" spans="1:9" x14ac:dyDescent="0.25">
      <c r="A407">
        <v>2001</v>
      </c>
      <c r="B407" s="6">
        <v>9</v>
      </c>
      <c r="C407" s="7">
        <f t="shared" si="8"/>
        <v>37135</v>
      </c>
      <c r="D407" t="s">
        <v>7</v>
      </c>
      <c r="E407" s="8">
        <v>8.8000000000000005E-3</v>
      </c>
      <c r="F407">
        <v>0.24</v>
      </c>
      <c r="G407" s="8">
        <v>-8.0839999999999995E-2</v>
      </c>
      <c r="H407">
        <v>71651.69</v>
      </c>
      <c r="I407" s="8">
        <f t="shared" si="7"/>
        <v>-1.0269177094563379E-2</v>
      </c>
    </row>
    <row r="408" spans="1:9" x14ac:dyDescent="0.25">
      <c r="A408">
        <v>2001</v>
      </c>
      <c r="B408" s="6">
        <v>10</v>
      </c>
      <c r="C408" s="7">
        <f t="shared" si="8"/>
        <v>37165</v>
      </c>
      <c r="D408" t="s">
        <v>7</v>
      </c>
      <c r="E408" s="8">
        <v>8.8000000000000005E-3</v>
      </c>
      <c r="F408">
        <v>0.24</v>
      </c>
      <c r="G408" s="8">
        <v>2.3720000000000001E-2</v>
      </c>
      <c r="H408">
        <v>73285.52</v>
      </c>
      <c r="I408" s="8">
        <f t="shared" ref="I408:I471" si="9">(H408-H407*(1+G408))/H407</f>
        <v>-9.1760692315838487E-4</v>
      </c>
    </row>
    <row r="409" spans="1:9" x14ac:dyDescent="0.25">
      <c r="A409">
        <v>2001</v>
      </c>
      <c r="B409" s="6">
        <v>11</v>
      </c>
      <c r="C409" s="7">
        <f t="shared" si="8"/>
        <v>37196</v>
      </c>
      <c r="D409" t="s">
        <v>7</v>
      </c>
      <c r="E409" s="8">
        <v>8.8000000000000005E-3</v>
      </c>
      <c r="F409">
        <v>0.24</v>
      </c>
      <c r="G409" s="8">
        <v>7.4800000000000005E-2</v>
      </c>
      <c r="H409">
        <v>78790.210000000006</v>
      </c>
      <c r="I409" s="8">
        <f t="shared" si="9"/>
        <v>3.129281746245458E-4</v>
      </c>
    </row>
    <row r="410" spans="1:9" x14ac:dyDescent="0.25">
      <c r="A410">
        <v>2001</v>
      </c>
      <c r="B410" s="6">
        <v>12</v>
      </c>
      <c r="C410" s="7">
        <f t="shared" si="8"/>
        <v>37226</v>
      </c>
      <c r="D410" t="s">
        <v>7</v>
      </c>
      <c r="E410" s="8">
        <v>8.8000000000000005E-3</v>
      </c>
      <c r="F410">
        <v>0.24</v>
      </c>
      <c r="G410" s="8">
        <v>1.043E-2</v>
      </c>
      <c r="H410">
        <v>79515.17</v>
      </c>
      <c r="I410" s="8">
        <f t="shared" si="9"/>
        <v>-1.2288568630545447E-3</v>
      </c>
    </row>
    <row r="411" spans="1:9" x14ac:dyDescent="0.25">
      <c r="A411">
        <v>2002</v>
      </c>
      <c r="B411" s="6">
        <v>1</v>
      </c>
      <c r="C411" s="7">
        <f t="shared" si="8"/>
        <v>37257</v>
      </c>
      <c r="D411" t="s">
        <v>7</v>
      </c>
      <c r="E411" s="8">
        <v>8.8000000000000005E-3</v>
      </c>
      <c r="F411">
        <v>0.15</v>
      </c>
      <c r="G411" s="8">
        <v>-3.1469999999999998E-2</v>
      </c>
      <c r="H411">
        <v>76885.83</v>
      </c>
      <c r="I411" s="8">
        <f t="shared" si="9"/>
        <v>-1.5971493250910888E-3</v>
      </c>
    </row>
    <row r="412" spans="1:9" x14ac:dyDescent="0.25">
      <c r="A412">
        <v>2002</v>
      </c>
      <c r="B412" s="6">
        <v>2</v>
      </c>
      <c r="C412" s="7">
        <f t="shared" si="8"/>
        <v>37288</v>
      </c>
      <c r="D412" t="s">
        <v>7</v>
      </c>
      <c r="E412" s="8">
        <v>8.8000000000000005E-3</v>
      </c>
      <c r="F412">
        <v>0.15</v>
      </c>
      <c r="G412" s="8">
        <v>-1.7239999999999998E-2</v>
      </c>
      <c r="H412">
        <v>75376.13</v>
      </c>
      <c r="I412" s="8">
        <f t="shared" si="9"/>
        <v>-2.3956077576322847E-3</v>
      </c>
    </row>
    <row r="413" spans="1:9" x14ac:dyDescent="0.25">
      <c r="A413">
        <v>2002</v>
      </c>
      <c r="B413" s="6">
        <v>3</v>
      </c>
      <c r="C413" s="7">
        <f t="shared" si="8"/>
        <v>37316</v>
      </c>
      <c r="D413" t="s">
        <v>7</v>
      </c>
      <c r="E413" s="8">
        <v>8.8000000000000005E-3</v>
      </c>
      <c r="F413">
        <v>0.15</v>
      </c>
      <c r="G413" s="8">
        <v>3.3770000000000001E-2</v>
      </c>
      <c r="H413">
        <v>77766.880000000005</v>
      </c>
      <c r="I413" s="8">
        <f t="shared" si="9"/>
        <v>-2.0523992157730061E-3</v>
      </c>
    </row>
    <row r="414" spans="1:9" x14ac:dyDescent="0.25">
      <c r="A414">
        <v>2002</v>
      </c>
      <c r="B414" s="6">
        <v>4</v>
      </c>
      <c r="C414" s="7">
        <f t="shared" si="8"/>
        <v>37347</v>
      </c>
      <c r="D414" t="s">
        <v>7</v>
      </c>
      <c r="E414" s="8">
        <v>8.8000000000000005E-3</v>
      </c>
      <c r="F414">
        <v>0.15</v>
      </c>
      <c r="G414" s="8">
        <v>-6.3579999999999998E-2</v>
      </c>
      <c r="H414">
        <v>72473.34</v>
      </c>
      <c r="I414" s="8">
        <f t="shared" si="9"/>
        <v>-4.4893374866011009E-3</v>
      </c>
    </row>
    <row r="415" spans="1:9" x14ac:dyDescent="0.25">
      <c r="A415">
        <v>2002</v>
      </c>
      <c r="B415" s="6">
        <v>5</v>
      </c>
      <c r="C415" s="7">
        <f t="shared" si="8"/>
        <v>37377</v>
      </c>
      <c r="D415" t="s">
        <v>7</v>
      </c>
      <c r="E415" s="8">
        <v>8.8000000000000005E-3</v>
      </c>
      <c r="F415">
        <v>0.15</v>
      </c>
      <c r="G415" s="8">
        <v>-2.0899999999999998E-3</v>
      </c>
      <c r="H415">
        <v>71892.800000000003</v>
      </c>
      <c r="I415" s="8">
        <f t="shared" si="9"/>
        <v>-5.920393891049926E-3</v>
      </c>
    </row>
    <row r="416" spans="1:9" x14ac:dyDescent="0.25">
      <c r="A416">
        <v>2002</v>
      </c>
      <c r="B416" s="6">
        <v>6</v>
      </c>
      <c r="C416" s="7">
        <f t="shared" si="8"/>
        <v>37408</v>
      </c>
      <c r="D416" t="s">
        <v>7</v>
      </c>
      <c r="E416" s="8">
        <v>8.8000000000000005E-3</v>
      </c>
      <c r="F416">
        <v>0.15</v>
      </c>
      <c r="G416" s="8">
        <v>-7.6689999999999994E-2</v>
      </c>
      <c r="H416">
        <v>65860.460000000006</v>
      </c>
      <c r="I416" s="8">
        <f t="shared" si="9"/>
        <v>-7.2174288384927645E-3</v>
      </c>
    </row>
    <row r="417" spans="1:9" x14ac:dyDescent="0.25">
      <c r="A417">
        <v>2002</v>
      </c>
      <c r="B417" s="6">
        <v>7</v>
      </c>
      <c r="C417" s="7">
        <f t="shared" si="8"/>
        <v>37438</v>
      </c>
      <c r="D417" t="s">
        <v>7</v>
      </c>
      <c r="E417" s="8">
        <v>8.8000000000000005E-3</v>
      </c>
      <c r="F417">
        <v>0.15</v>
      </c>
      <c r="G417" s="8">
        <v>-7.1859999999999993E-2</v>
      </c>
      <c r="H417">
        <v>59855.34</v>
      </c>
      <c r="I417" s="8">
        <f t="shared" si="9"/>
        <v>-1.9319442111397422E-2</v>
      </c>
    </row>
    <row r="418" spans="1:9" x14ac:dyDescent="0.25">
      <c r="A418">
        <v>2002</v>
      </c>
      <c r="B418" s="6">
        <v>8</v>
      </c>
      <c r="C418" s="7">
        <f t="shared" si="8"/>
        <v>37469</v>
      </c>
      <c r="D418" t="s">
        <v>7</v>
      </c>
      <c r="E418" s="8">
        <v>8.8000000000000005E-3</v>
      </c>
      <c r="F418">
        <v>0.15</v>
      </c>
      <c r="G418" s="8">
        <v>9.75E-3</v>
      </c>
      <c r="H418">
        <v>60280.61</v>
      </c>
      <c r="I418" s="8">
        <f t="shared" si="9"/>
        <v>-2.645036599908892E-3</v>
      </c>
    </row>
    <row r="419" spans="1:9" x14ac:dyDescent="0.25">
      <c r="A419">
        <v>2002</v>
      </c>
      <c r="B419" s="6">
        <v>9</v>
      </c>
      <c r="C419" s="7">
        <f t="shared" si="8"/>
        <v>37500</v>
      </c>
      <c r="D419" t="s">
        <v>7</v>
      </c>
      <c r="E419" s="8">
        <v>8.8000000000000005E-3</v>
      </c>
      <c r="F419">
        <v>0.15</v>
      </c>
      <c r="G419" s="8">
        <v>-0.10758</v>
      </c>
      <c r="H419">
        <v>53462.12</v>
      </c>
      <c r="I419" s="8">
        <f t="shared" si="9"/>
        <v>-5.5324917282687383E-3</v>
      </c>
    </row>
    <row r="420" spans="1:9" x14ac:dyDescent="0.25">
      <c r="A420">
        <f>A408+1</f>
        <v>2002</v>
      </c>
      <c r="B420" s="6">
        <f>B408</f>
        <v>10</v>
      </c>
      <c r="C420" s="7">
        <f t="shared" si="8"/>
        <v>37530</v>
      </c>
      <c r="D420" t="s">
        <v>7</v>
      </c>
      <c r="E420" s="8">
        <v>8.8000000000000005E-3</v>
      </c>
      <c r="F420">
        <v>0.15</v>
      </c>
      <c r="G420" s="8">
        <v>9.4438999999999995E-2</v>
      </c>
      <c r="H420">
        <v>58056</v>
      </c>
      <c r="I420" s="8">
        <f t="shared" si="9"/>
        <v>-8.5112440486834143E-3</v>
      </c>
    </row>
    <row r="421" spans="1:9" x14ac:dyDescent="0.25">
      <c r="A421">
        <f t="shared" ref="A421:A484" si="10">A409+1</f>
        <v>2002</v>
      </c>
      <c r="B421" s="6">
        <f t="shared" ref="B421:B484" si="11">B409</f>
        <v>11</v>
      </c>
      <c r="C421" s="7">
        <f t="shared" si="8"/>
        <v>37561</v>
      </c>
      <c r="D421" t="s">
        <v>7</v>
      </c>
      <c r="E421" s="8">
        <v>8.8000000000000005E-3</v>
      </c>
      <c r="F421">
        <v>0.15</v>
      </c>
      <c r="G421" s="8">
        <v>5.0068000000000001E-2</v>
      </c>
      <c r="H421">
        <v>60873.3</v>
      </c>
      <c r="I421" s="8">
        <f t="shared" si="9"/>
        <v>-1.5407159983463754E-3</v>
      </c>
    </row>
    <row r="422" spans="1:9" x14ac:dyDescent="0.25">
      <c r="A422">
        <f t="shared" si="10"/>
        <v>2002</v>
      </c>
      <c r="B422" s="6">
        <f t="shared" si="11"/>
        <v>12</v>
      </c>
      <c r="C422" s="7">
        <f t="shared" si="8"/>
        <v>37591</v>
      </c>
      <c r="D422" t="s">
        <v>7</v>
      </c>
      <c r="E422" s="8">
        <v>8.8000000000000005E-3</v>
      </c>
      <c r="F422">
        <v>0.15</v>
      </c>
      <c r="G422" s="8">
        <v>-6.4533999999999994E-2</v>
      </c>
      <c r="H422">
        <v>56750.8</v>
      </c>
      <c r="I422" s="8">
        <f t="shared" si="9"/>
        <v>-3.1886304471747001E-3</v>
      </c>
    </row>
    <row r="423" spans="1:9" x14ac:dyDescent="0.25">
      <c r="A423">
        <f t="shared" si="10"/>
        <v>2003</v>
      </c>
      <c r="B423" s="6">
        <f t="shared" si="11"/>
        <v>1</v>
      </c>
      <c r="C423" s="7">
        <f t="shared" si="8"/>
        <v>37622</v>
      </c>
      <c r="D423" t="s">
        <v>7</v>
      </c>
      <c r="E423" s="8">
        <v>7.6E-3</v>
      </c>
      <c r="F423">
        <v>0.21</v>
      </c>
      <c r="G423" s="8">
        <v>-2.7609000000000002E-2</v>
      </c>
      <c r="H423">
        <v>54728.2</v>
      </c>
      <c r="I423" s="8">
        <f t="shared" si="9"/>
        <v>-8.0310262198947414E-3</v>
      </c>
    </row>
    <row r="424" spans="1:9" x14ac:dyDescent="0.25">
      <c r="A424">
        <f t="shared" si="10"/>
        <v>2003</v>
      </c>
      <c r="B424" s="6">
        <f t="shared" si="11"/>
        <v>2</v>
      </c>
      <c r="C424" s="7">
        <f t="shared" si="8"/>
        <v>37653</v>
      </c>
      <c r="D424" t="s">
        <v>7</v>
      </c>
      <c r="E424" s="8">
        <v>7.6E-3</v>
      </c>
      <c r="F424">
        <v>0.21</v>
      </c>
      <c r="G424" s="8">
        <v>-1.2113000000000001E-2</v>
      </c>
      <c r="H424">
        <v>53720.6</v>
      </c>
      <c r="I424" s="8">
        <f t="shared" si="9"/>
        <v>-6.2979837341625693E-3</v>
      </c>
    </row>
    <row r="425" spans="1:9" x14ac:dyDescent="0.25">
      <c r="A425">
        <f t="shared" si="10"/>
        <v>2003</v>
      </c>
      <c r="B425" s="6">
        <f t="shared" si="11"/>
        <v>3</v>
      </c>
      <c r="C425" s="7">
        <f t="shared" si="8"/>
        <v>37681</v>
      </c>
      <c r="D425" t="s">
        <v>7</v>
      </c>
      <c r="E425" s="8">
        <v>7.6E-3</v>
      </c>
      <c r="F425">
        <v>0.21</v>
      </c>
      <c r="G425" s="8">
        <v>1.1074000000000001E-2</v>
      </c>
      <c r="H425">
        <v>54165.1</v>
      </c>
      <c r="I425" s="8">
        <f t="shared" si="9"/>
        <v>-2.7997067121365176E-3</v>
      </c>
    </row>
    <row r="426" spans="1:9" x14ac:dyDescent="0.25">
      <c r="A426">
        <f t="shared" si="10"/>
        <v>2003</v>
      </c>
      <c r="B426" s="6">
        <f t="shared" si="11"/>
        <v>4</v>
      </c>
      <c r="C426" s="7">
        <f t="shared" si="8"/>
        <v>37712</v>
      </c>
      <c r="D426" t="s">
        <v>7</v>
      </c>
      <c r="E426" s="8">
        <v>7.6E-3</v>
      </c>
      <c r="F426">
        <v>0.21</v>
      </c>
      <c r="G426" s="8">
        <v>8.2149E-2</v>
      </c>
      <c r="H426">
        <v>58661.8</v>
      </c>
      <c r="I426" s="8">
        <f t="shared" si="9"/>
        <v>8.6940114760248449E-4</v>
      </c>
    </row>
    <row r="427" spans="1:9" x14ac:dyDescent="0.25">
      <c r="A427">
        <f t="shared" si="10"/>
        <v>2003</v>
      </c>
      <c r="B427" s="6">
        <f t="shared" si="11"/>
        <v>5</v>
      </c>
      <c r="C427" s="7">
        <f t="shared" si="8"/>
        <v>37742</v>
      </c>
      <c r="D427" t="s">
        <v>7</v>
      </c>
      <c r="E427" s="8">
        <v>7.6E-3</v>
      </c>
      <c r="F427">
        <v>0.21</v>
      </c>
      <c r="G427" s="8">
        <v>4.4166999999999998E-2</v>
      </c>
      <c r="H427">
        <v>61169.599999999999</v>
      </c>
      <c r="I427" s="8">
        <f t="shared" si="9"/>
        <v>-1.4168627727073864E-3</v>
      </c>
    </row>
    <row r="428" spans="1:9" x14ac:dyDescent="0.25">
      <c r="A428">
        <f t="shared" si="10"/>
        <v>2003</v>
      </c>
      <c r="B428" s="6">
        <f t="shared" si="11"/>
        <v>6</v>
      </c>
      <c r="C428" s="7">
        <f t="shared" si="8"/>
        <v>37773</v>
      </c>
      <c r="D428" t="s">
        <v>7</v>
      </c>
      <c r="E428" s="8">
        <v>7.6E-3</v>
      </c>
      <c r="F428">
        <v>0.21</v>
      </c>
      <c r="G428" s="8">
        <v>1.1102000000000001E-2</v>
      </c>
      <c r="H428">
        <v>61942.400000000001</v>
      </c>
      <c r="I428" s="8">
        <f t="shared" si="9"/>
        <v>1.5317265569826069E-3</v>
      </c>
    </row>
    <row r="429" spans="1:9" x14ac:dyDescent="0.25">
      <c r="A429">
        <f t="shared" si="10"/>
        <v>2003</v>
      </c>
      <c r="B429" s="6">
        <f t="shared" si="11"/>
        <v>7</v>
      </c>
      <c r="C429" s="7">
        <f t="shared" si="8"/>
        <v>37803</v>
      </c>
      <c r="D429" t="s">
        <v>7</v>
      </c>
      <c r="E429" s="8">
        <v>7.6E-3</v>
      </c>
      <c r="F429">
        <v>0.21</v>
      </c>
      <c r="G429" s="8">
        <v>1.3153E-2</v>
      </c>
      <c r="H429">
        <v>62509.9</v>
      </c>
      <c r="I429" s="8">
        <f t="shared" si="9"/>
        <v>-3.9912626440047061E-3</v>
      </c>
    </row>
    <row r="430" spans="1:9" x14ac:dyDescent="0.25">
      <c r="A430">
        <f t="shared" si="10"/>
        <v>2003</v>
      </c>
      <c r="B430" s="6">
        <f t="shared" si="11"/>
        <v>8</v>
      </c>
      <c r="C430" s="7">
        <f t="shared" si="8"/>
        <v>37834</v>
      </c>
      <c r="D430" t="s">
        <v>7</v>
      </c>
      <c r="E430" s="8">
        <v>7.6E-3</v>
      </c>
      <c r="F430">
        <v>0.21</v>
      </c>
      <c r="G430" s="8">
        <v>1.6594999999999999E-2</v>
      </c>
      <c r="H430">
        <v>63346.400000000001</v>
      </c>
      <c r="I430" s="8">
        <f t="shared" si="9"/>
        <v>-3.2131196898410835E-3</v>
      </c>
    </row>
    <row r="431" spans="1:9" x14ac:dyDescent="0.25">
      <c r="A431">
        <f t="shared" si="10"/>
        <v>2003</v>
      </c>
      <c r="B431" s="6">
        <f t="shared" si="11"/>
        <v>9</v>
      </c>
      <c r="C431" s="7">
        <f t="shared" si="8"/>
        <v>37865</v>
      </c>
      <c r="D431" t="s">
        <v>7</v>
      </c>
      <c r="E431" s="8">
        <v>7.6E-3</v>
      </c>
      <c r="F431">
        <v>0.21</v>
      </c>
      <c r="G431" s="8">
        <v>-1.477E-2</v>
      </c>
      <c r="H431">
        <v>62268.2</v>
      </c>
      <c r="I431" s="8">
        <f t="shared" si="9"/>
        <v>-2.2506988873875373E-3</v>
      </c>
    </row>
    <row r="432" spans="1:9" x14ac:dyDescent="0.25">
      <c r="A432">
        <f t="shared" si="10"/>
        <v>2003</v>
      </c>
      <c r="B432" s="6">
        <f t="shared" si="11"/>
        <v>10</v>
      </c>
      <c r="C432" s="7">
        <f t="shared" si="8"/>
        <v>37895</v>
      </c>
      <c r="D432" t="s">
        <v>7</v>
      </c>
      <c r="E432" s="8">
        <v>7.6E-3</v>
      </c>
      <c r="F432">
        <v>0.21</v>
      </c>
      <c r="G432" s="8">
        <v>4.8805000000000001E-2</v>
      </c>
      <c r="H432">
        <v>65007.7</v>
      </c>
      <c r="I432" s="8">
        <f t="shared" si="9"/>
        <v>-4.8098307161600698E-3</v>
      </c>
    </row>
    <row r="433" spans="1:9" x14ac:dyDescent="0.25">
      <c r="A433">
        <f t="shared" si="10"/>
        <v>2003</v>
      </c>
      <c r="B433" s="6">
        <f t="shared" si="11"/>
        <v>11</v>
      </c>
      <c r="C433" s="7">
        <f t="shared" si="8"/>
        <v>37926</v>
      </c>
      <c r="D433" t="s">
        <v>7</v>
      </c>
      <c r="E433" s="8">
        <v>7.6E-3</v>
      </c>
      <c r="F433">
        <v>0.21</v>
      </c>
      <c r="G433" s="8">
        <v>4.4060000000000002E-3</v>
      </c>
      <c r="H433">
        <v>64988.7</v>
      </c>
      <c r="I433" s="8">
        <f t="shared" si="9"/>
        <v>-4.6982730691902249E-3</v>
      </c>
    </row>
    <row r="434" spans="1:9" x14ac:dyDescent="0.25">
      <c r="A434">
        <f t="shared" si="10"/>
        <v>2003</v>
      </c>
      <c r="B434" s="6">
        <f t="shared" si="11"/>
        <v>12</v>
      </c>
      <c r="C434" s="7">
        <f t="shared" si="8"/>
        <v>37956</v>
      </c>
      <c r="D434" t="s">
        <v>7</v>
      </c>
      <c r="E434" s="8">
        <v>7.6E-3</v>
      </c>
      <c r="F434">
        <v>0.21</v>
      </c>
      <c r="G434" s="8">
        <v>5.2311999999999997E-2</v>
      </c>
      <c r="H434">
        <v>67995.100000000006</v>
      </c>
      <c r="I434" s="8">
        <f t="shared" si="9"/>
        <v>-6.0516501237904323E-3</v>
      </c>
    </row>
    <row r="435" spans="1:9" x14ac:dyDescent="0.25">
      <c r="A435">
        <f t="shared" si="10"/>
        <v>2004</v>
      </c>
      <c r="B435" s="6">
        <f t="shared" si="11"/>
        <v>1</v>
      </c>
      <c r="C435" s="7">
        <f t="shared" si="8"/>
        <v>37987</v>
      </c>
      <c r="D435" t="s">
        <v>7</v>
      </c>
      <c r="E435" s="8">
        <v>6.8999999999999999E-3</v>
      </c>
      <c r="F435">
        <v>0.13</v>
      </c>
      <c r="G435" s="8">
        <v>1.2789E-2</v>
      </c>
      <c r="H435">
        <v>67678.2</v>
      </c>
      <c r="I435" s="8">
        <f t="shared" si="9"/>
        <v>-1.744962995715885E-2</v>
      </c>
    </row>
    <row r="436" spans="1:9" x14ac:dyDescent="0.25">
      <c r="A436">
        <f t="shared" si="10"/>
        <v>2004</v>
      </c>
      <c r="B436" s="6">
        <f t="shared" si="11"/>
        <v>2</v>
      </c>
      <c r="C436" s="7">
        <f t="shared" si="8"/>
        <v>38018</v>
      </c>
      <c r="D436" t="s">
        <v>7</v>
      </c>
      <c r="E436" s="8">
        <v>6.8999999999999999E-3</v>
      </c>
      <c r="F436">
        <v>0.13</v>
      </c>
      <c r="G436" s="8">
        <v>1.4244E-2</v>
      </c>
      <c r="H436">
        <v>68289.2</v>
      </c>
      <c r="I436" s="8">
        <f t="shared" si="9"/>
        <v>-5.2159821153635981E-3</v>
      </c>
    </row>
    <row r="437" spans="1:9" x14ac:dyDescent="0.25">
      <c r="A437">
        <f t="shared" si="10"/>
        <v>2004</v>
      </c>
      <c r="B437" s="6">
        <f t="shared" si="11"/>
        <v>3</v>
      </c>
      <c r="C437" s="7">
        <f t="shared" si="8"/>
        <v>38047</v>
      </c>
      <c r="D437" t="s">
        <v>7</v>
      </c>
      <c r="E437" s="8">
        <v>6.8999999999999999E-3</v>
      </c>
      <c r="F437">
        <v>0.13</v>
      </c>
      <c r="G437" s="8">
        <v>-1.2649000000000001E-2</v>
      </c>
      <c r="H437">
        <v>66873.3</v>
      </c>
      <c r="I437" s="8">
        <f t="shared" si="9"/>
        <v>-8.0848788563930036E-3</v>
      </c>
    </row>
    <row r="438" spans="1:9" x14ac:dyDescent="0.25">
      <c r="A438">
        <f t="shared" si="10"/>
        <v>2004</v>
      </c>
      <c r="B438" s="6">
        <f t="shared" si="11"/>
        <v>4</v>
      </c>
      <c r="C438" s="7">
        <f t="shared" si="8"/>
        <v>38078</v>
      </c>
      <c r="D438" t="s">
        <v>7</v>
      </c>
      <c r="E438" s="8">
        <v>6.8999999999999999E-3</v>
      </c>
      <c r="F438">
        <v>0.13</v>
      </c>
      <c r="G438" s="8">
        <v>-1.7048000000000001E-2</v>
      </c>
      <c r="H438">
        <v>65142.6</v>
      </c>
      <c r="I438" s="8">
        <f t="shared" si="9"/>
        <v>-8.8322840595575942E-3</v>
      </c>
    </row>
    <row r="439" spans="1:9" x14ac:dyDescent="0.25">
      <c r="A439">
        <f t="shared" si="10"/>
        <v>2004</v>
      </c>
      <c r="B439" s="6">
        <f t="shared" si="11"/>
        <v>5</v>
      </c>
      <c r="C439" s="7">
        <f t="shared" si="8"/>
        <v>38108</v>
      </c>
      <c r="D439" t="s">
        <v>7</v>
      </c>
      <c r="E439" s="8">
        <v>6.8999999999999999E-3</v>
      </c>
      <c r="F439">
        <v>0.13</v>
      </c>
      <c r="G439" s="8">
        <v>1.0508E-2</v>
      </c>
      <c r="H439">
        <v>65301.3</v>
      </c>
      <c r="I439" s="8">
        <f t="shared" si="9"/>
        <v>-8.0718061729190167E-3</v>
      </c>
    </row>
    <row r="440" spans="1:9" x14ac:dyDescent="0.25">
      <c r="A440">
        <f t="shared" si="10"/>
        <v>2004</v>
      </c>
      <c r="B440" s="6">
        <f t="shared" si="11"/>
        <v>6</v>
      </c>
      <c r="C440" s="7">
        <f t="shared" si="8"/>
        <v>38139</v>
      </c>
      <c r="D440" t="s">
        <v>7</v>
      </c>
      <c r="E440" s="8">
        <v>6.8999999999999999E-3</v>
      </c>
      <c r="F440">
        <v>0.13</v>
      </c>
      <c r="G440" s="8">
        <v>1.4555E-2</v>
      </c>
      <c r="H440">
        <v>65616.600000000006</v>
      </c>
      <c r="I440" s="8">
        <f t="shared" si="9"/>
        <v>-9.726612203738624E-3</v>
      </c>
    </row>
    <row r="441" spans="1:9" x14ac:dyDescent="0.25">
      <c r="A441">
        <f t="shared" si="10"/>
        <v>2004</v>
      </c>
      <c r="B441" s="6">
        <f t="shared" si="11"/>
        <v>7</v>
      </c>
      <c r="C441" s="7">
        <f t="shared" si="8"/>
        <v>38169</v>
      </c>
      <c r="D441" t="s">
        <v>7</v>
      </c>
      <c r="E441" s="8">
        <v>6.8999999999999999E-3</v>
      </c>
      <c r="F441">
        <v>0.13</v>
      </c>
      <c r="G441" s="8">
        <v>-3.9125E-2</v>
      </c>
      <c r="H441">
        <v>62421.7</v>
      </c>
      <c r="I441" s="8">
        <f t="shared" si="9"/>
        <v>-9.5654228503154956E-3</v>
      </c>
    </row>
    <row r="442" spans="1:9" x14ac:dyDescent="0.25">
      <c r="A442">
        <f t="shared" si="10"/>
        <v>2004</v>
      </c>
      <c r="B442" s="6">
        <f t="shared" si="11"/>
        <v>8</v>
      </c>
      <c r="C442" s="7">
        <f t="shared" si="8"/>
        <v>38200</v>
      </c>
      <c r="D442" t="s">
        <v>7</v>
      </c>
      <c r="E442" s="8">
        <v>6.8999999999999999E-3</v>
      </c>
      <c r="F442">
        <v>0.13</v>
      </c>
      <c r="G442" s="8">
        <v>2.4009999999999999E-3</v>
      </c>
      <c r="H442">
        <v>61924.9</v>
      </c>
      <c r="I442" s="8">
        <f t="shared" si="9"/>
        <v>-1.0359770747993076E-2</v>
      </c>
    </row>
    <row r="443" spans="1:9" x14ac:dyDescent="0.25">
      <c r="A443">
        <f t="shared" si="10"/>
        <v>2004</v>
      </c>
      <c r="B443" s="6">
        <f t="shared" si="11"/>
        <v>9</v>
      </c>
      <c r="C443" s="7">
        <f t="shared" si="8"/>
        <v>38231</v>
      </c>
      <c r="D443" t="s">
        <v>7</v>
      </c>
      <c r="E443" s="8">
        <v>6.8999999999999999E-3</v>
      </c>
      <c r="F443">
        <v>0.13</v>
      </c>
      <c r="G443" s="8">
        <v>9.4780000000000003E-3</v>
      </c>
      <c r="H443">
        <v>61520</v>
      </c>
      <c r="I443" s="8">
        <f t="shared" si="9"/>
        <v>-1.6016565262115964E-2</v>
      </c>
    </row>
    <row r="444" spans="1:9" x14ac:dyDescent="0.25">
      <c r="A444">
        <f t="shared" si="10"/>
        <v>2004</v>
      </c>
      <c r="B444" s="6">
        <f t="shared" si="11"/>
        <v>10</v>
      </c>
      <c r="C444" s="7">
        <f t="shared" si="8"/>
        <v>38261</v>
      </c>
      <c r="D444" t="s">
        <v>7</v>
      </c>
      <c r="E444" s="8">
        <v>6.8999999999999999E-3</v>
      </c>
      <c r="F444">
        <v>0.13</v>
      </c>
      <c r="G444" s="8">
        <v>1.5374000000000001E-2</v>
      </c>
      <c r="H444">
        <v>61721</v>
      </c>
      <c r="I444" s="8">
        <f t="shared" si="9"/>
        <v>-1.210676983094928E-2</v>
      </c>
    </row>
    <row r="445" spans="1:9" x14ac:dyDescent="0.25">
      <c r="A445">
        <f t="shared" si="10"/>
        <v>2004</v>
      </c>
      <c r="B445" s="6">
        <f t="shared" si="11"/>
        <v>11</v>
      </c>
      <c r="C445" s="7">
        <f t="shared" si="8"/>
        <v>38292</v>
      </c>
      <c r="D445" t="s">
        <v>7</v>
      </c>
      <c r="E445" s="8">
        <v>6.8999999999999999E-3</v>
      </c>
      <c r="F445">
        <v>0.13</v>
      </c>
      <c r="G445" s="8">
        <v>3.3126999999999997E-2</v>
      </c>
      <c r="H445">
        <v>62550</v>
      </c>
      <c r="I445" s="8">
        <f t="shared" si="9"/>
        <v>-1.9695590917191825E-2</v>
      </c>
    </row>
    <row r="446" spans="1:9" x14ac:dyDescent="0.25">
      <c r="A446">
        <f t="shared" si="10"/>
        <v>2004</v>
      </c>
      <c r="B446" s="6">
        <f t="shared" si="11"/>
        <v>12</v>
      </c>
      <c r="C446" s="7">
        <f t="shared" si="8"/>
        <v>38322</v>
      </c>
      <c r="D446" t="s">
        <v>7</v>
      </c>
      <c r="E446" s="8">
        <v>6.8999999999999999E-3</v>
      </c>
      <c r="F446">
        <v>0.13</v>
      </c>
      <c r="G446" s="8">
        <v>3.1134999999999999E-2</v>
      </c>
      <c r="H446">
        <v>63295.8</v>
      </c>
      <c r="I446" s="8">
        <f t="shared" si="9"/>
        <v>-1.92117386091126E-2</v>
      </c>
    </row>
    <row r="447" spans="1:9" x14ac:dyDescent="0.25">
      <c r="A447">
        <f t="shared" si="10"/>
        <v>2005</v>
      </c>
      <c r="B447" s="6">
        <f t="shared" si="11"/>
        <v>1</v>
      </c>
      <c r="C447" s="7">
        <f t="shared" si="8"/>
        <v>38353</v>
      </c>
      <c r="D447" t="s">
        <v>7</v>
      </c>
      <c r="E447" s="8">
        <v>6.1999999999999998E-3</v>
      </c>
      <c r="F447">
        <v>0.06</v>
      </c>
      <c r="G447" s="8">
        <v>-1.8787999999999999E-2</v>
      </c>
      <c r="H447">
        <v>60397.1</v>
      </c>
      <c r="I447" s="8">
        <f t="shared" si="9"/>
        <v>-2.7008087576110923E-2</v>
      </c>
    </row>
    <row r="448" spans="1:9" x14ac:dyDescent="0.25">
      <c r="A448">
        <f t="shared" si="10"/>
        <v>2005</v>
      </c>
      <c r="B448" s="6">
        <f t="shared" si="11"/>
        <v>2</v>
      </c>
      <c r="C448" s="7">
        <f t="shared" si="8"/>
        <v>38384</v>
      </c>
      <c r="D448" t="s">
        <v>7</v>
      </c>
      <c r="E448" s="8">
        <v>6.1999999999999998E-3</v>
      </c>
      <c r="F448">
        <v>0.06</v>
      </c>
      <c r="G448" s="8">
        <v>1.1880999999999999E-2</v>
      </c>
      <c r="H448">
        <v>59656.7</v>
      </c>
      <c r="I448" s="8">
        <f t="shared" si="9"/>
        <v>-2.4139866733667789E-2</v>
      </c>
    </row>
    <row r="449" spans="1:9" x14ac:dyDescent="0.25">
      <c r="A449">
        <f t="shared" si="10"/>
        <v>2005</v>
      </c>
      <c r="B449" s="6">
        <f t="shared" si="11"/>
        <v>3</v>
      </c>
      <c r="C449" s="7">
        <f t="shared" si="8"/>
        <v>38412</v>
      </c>
      <c r="D449" t="s">
        <v>7</v>
      </c>
      <c r="E449" s="8">
        <v>6.1999999999999998E-3</v>
      </c>
      <c r="F449">
        <v>0.06</v>
      </c>
      <c r="G449" s="8">
        <v>-1.9893000000000001E-2</v>
      </c>
      <c r="H449">
        <v>57371.6</v>
      </c>
      <c r="I449" s="8">
        <f t="shared" si="9"/>
        <v>-1.8411163656387248E-2</v>
      </c>
    </row>
    <row r="450" spans="1:9" x14ac:dyDescent="0.25">
      <c r="A450">
        <f t="shared" si="10"/>
        <v>2005</v>
      </c>
      <c r="B450" s="6">
        <f t="shared" si="11"/>
        <v>4</v>
      </c>
      <c r="C450" s="7">
        <f t="shared" si="8"/>
        <v>38443</v>
      </c>
      <c r="D450" t="s">
        <v>7</v>
      </c>
      <c r="E450" s="8">
        <v>6.1999999999999998E-3</v>
      </c>
      <c r="F450">
        <v>0.06</v>
      </c>
      <c r="G450" s="8">
        <v>-2.0594000000000001E-2</v>
      </c>
      <c r="H450">
        <v>54856.6</v>
      </c>
      <c r="I450" s="8">
        <f t="shared" si="9"/>
        <v>-2.3243020407309582E-2</v>
      </c>
    </row>
    <row r="451" spans="1:9" x14ac:dyDescent="0.25">
      <c r="A451">
        <f t="shared" si="10"/>
        <v>2005</v>
      </c>
      <c r="B451" s="6">
        <f t="shared" si="11"/>
        <v>5</v>
      </c>
      <c r="C451" s="7">
        <f t="shared" si="8"/>
        <v>38473</v>
      </c>
      <c r="D451" t="s">
        <v>7</v>
      </c>
      <c r="E451" s="8">
        <v>6.1999999999999998E-3</v>
      </c>
      <c r="F451">
        <v>0.06</v>
      </c>
      <c r="G451" s="8">
        <v>3.6052000000000001E-2</v>
      </c>
      <c r="H451">
        <v>55737.8</v>
      </c>
      <c r="I451" s="8">
        <f t="shared" si="9"/>
        <v>-1.9988299369629123E-2</v>
      </c>
    </row>
    <row r="452" spans="1:9" x14ac:dyDescent="0.25">
      <c r="A452">
        <f t="shared" si="10"/>
        <v>2005</v>
      </c>
      <c r="B452" s="6">
        <f t="shared" si="11"/>
        <v>6</v>
      </c>
      <c r="C452" s="7">
        <f t="shared" ref="C452:C515" si="12">DATE(A452,B452,1)</f>
        <v>38504</v>
      </c>
      <c r="D452" t="s">
        <v>7</v>
      </c>
      <c r="E452" s="8">
        <v>6.1999999999999998E-3</v>
      </c>
      <c r="F452">
        <v>0.06</v>
      </c>
      <c r="G452" s="8">
        <v>3.9100000000000002E-4</v>
      </c>
      <c r="H452">
        <v>54894.400000000001</v>
      </c>
      <c r="I452" s="8">
        <f t="shared" si="9"/>
        <v>-1.5522562422628811E-2</v>
      </c>
    </row>
    <row r="453" spans="1:9" x14ac:dyDescent="0.25">
      <c r="A453">
        <f t="shared" si="10"/>
        <v>2005</v>
      </c>
      <c r="B453" s="6">
        <f t="shared" si="11"/>
        <v>7</v>
      </c>
      <c r="C453" s="7">
        <f t="shared" si="12"/>
        <v>38534</v>
      </c>
      <c r="D453" t="s">
        <v>7</v>
      </c>
      <c r="E453" s="8">
        <v>6.1999999999999998E-3</v>
      </c>
      <c r="F453">
        <v>0.06</v>
      </c>
      <c r="G453" s="8">
        <v>4.02E-2</v>
      </c>
      <c r="H453">
        <v>55955.7</v>
      </c>
      <c r="I453" s="8">
        <f t="shared" si="9"/>
        <v>-2.0866516074499488E-2</v>
      </c>
    </row>
    <row r="454" spans="1:9" x14ac:dyDescent="0.25">
      <c r="A454">
        <f t="shared" si="10"/>
        <v>2005</v>
      </c>
      <c r="B454" s="6">
        <f t="shared" si="11"/>
        <v>8</v>
      </c>
      <c r="C454" s="7">
        <f t="shared" si="12"/>
        <v>38565</v>
      </c>
      <c r="D454" t="s">
        <v>7</v>
      </c>
      <c r="E454" s="8">
        <v>6.1999999999999998E-3</v>
      </c>
      <c r="F454">
        <v>0.06</v>
      </c>
      <c r="G454" s="8">
        <v>-1.1472E-2</v>
      </c>
      <c r="H454">
        <v>53890.9</v>
      </c>
      <c r="I454" s="8">
        <f t="shared" si="9"/>
        <v>-2.5428619597288427E-2</v>
      </c>
    </row>
    <row r="455" spans="1:9" x14ac:dyDescent="0.25">
      <c r="A455">
        <f t="shared" si="10"/>
        <v>2005</v>
      </c>
      <c r="B455" s="6">
        <f t="shared" si="11"/>
        <v>9</v>
      </c>
      <c r="C455" s="7">
        <f t="shared" si="12"/>
        <v>38596</v>
      </c>
      <c r="D455" t="s">
        <v>7</v>
      </c>
      <c r="E455" s="8">
        <v>6.1999999999999998E-3</v>
      </c>
      <c r="F455">
        <v>0.06</v>
      </c>
      <c r="G455" s="8">
        <v>7.0390000000000001E-3</v>
      </c>
      <c r="H455">
        <v>52491.6</v>
      </c>
      <c r="I455" s="8">
        <f t="shared" si="9"/>
        <v>-3.3004422733708294E-2</v>
      </c>
    </row>
    <row r="456" spans="1:9" x14ac:dyDescent="0.25">
      <c r="A456">
        <f t="shared" si="10"/>
        <v>2005</v>
      </c>
      <c r="B456" s="6">
        <f t="shared" si="11"/>
        <v>10</v>
      </c>
      <c r="C456" s="7">
        <f t="shared" si="12"/>
        <v>38626</v>
      </c>
      <c r="D456" t="s">
        <v>7</v>
      </c>
      <c r="E456" s="8">
        <v>6.1999999999999998E-3</v>
      </c>
      <c r="F456">
        <v>0.06</v>
      </c>
      <c r="G456" s="8">
        <v>-1.2846E-2</v>
      </c>
      <c r="H456">
        <v>50671.9</v>
      </c>
      <c r="I456" s="8">
        <f t="shared" si="9"/>
        <v>-2.1820499020795647E-2</v>
      </c>
    </row>
    <row r="457" spans="1:9" x14ac:dyDescent="0.25">
      <c r="A457">
        <f t="shared" si="10"/>
        <v>2005</v>
      </c>
      <c r="B457" s="6">
        <f t="shared" si="11"/>
        <v>11</v>
      </c>
      <c r="C457" s="7">
        <f t="shared" si="12"/>
        <v>38657</v>
      </c>
      <c r="D457" t="s">
        <v>7</v>
      </c>
      <c r="E457" s="8">
        <v>6.1999999999999998E-3</v>
      </c>
      <c r="F457">
        <v>0.06</v>
      </c>
      <c r="G457" s="8">
        <v>3.3489999999999999E-2</v>
      </c>
      <c r="H457">
        <v>51336.5</v>
      </c>
      <c r="I457" s="8">
        <f t="shared" si="9"/>
        <v>-2.0374249455812794E-2</v>
      </c>
    </row>
    <row r="458" spans="1:9" x14ac:dyDescent="0.25">
      <c r="A458">
        <f t="shared" si="10"/>
        <v>2005</v>
      </c>
      <c r="B458" s="6">
        <f t="shared" si="11"/>
        <v>12</v>
      </c>
      <c r="C458" s="7">
        <f t="shared" si="12"/>
        <v>38687</v>
      </c>
      <c r="D458" t="s">
        <v>7</v>
      </c>
      <c r="E458" s="8">
        <v>6.1999999999999998E-3</v>
      </c>
      <c r="F458">
        <v>0.06</v>
      </c>
      <c r="G458" s="8">
        <v>1.9761999999999998E-2</v>
      </c>
      <c r="H458">
        <v>51181</v>
      </c>
      <c r="I458" s="8">
        <f t="shared" si="9"/>
        <v>-2.2791033923232049E-2</v>
      </c>
    </row>
    <row r="459" spans="1:9" ht="15" x14ac:dyDescent="0.35">
      <c r="A459">
        <f t="shared" si="10"/>
        <v>2006</v>
      </c>
      <c r="B459" s="6">
        <f t="shared" si="11"/>
        <v>1</v>
      </c>
      <c r="C459" s="7">
        <f t="shared" si="12"/>
        <v>38718</v>
      </c>
      <c r="D459" s="1" t="s">
        <v>10</v>
      </c>
      <c r="E459" s="8">
        <v>5.7999999999999996E-3</v>
      </c>
      <c r="F459">
        <v>0.74</v>
      </c>
      <c r="G459" s="8">
        <v>4.7725999999999998E-2</v>
      </c>
      <c r="H459">
        <v>51690.1</v>
      </c>
      <c r="I459" s="8">
        <f t="shared" si="9"/>
        <v>-3.7778949336667859E-2</v>
      </c>
    </row>
    <row r="460" spans="1:9" ht="15" x14ac:dyDescent="0.35">
      <c r="A460">
        <f t="shared" si="10"/>
        <v>2006</v>
      </c>
      <c r="B460" s="6">
        <f t="shared" si="11"/>
        <v>2</v>
      </c>
      <c r="C460" s="7">
        <f t="shared" si="12"/>
        <v>38749</v>
      </c>
      <c r="D460" s="1" t="s">
        <v>10</v>
      </c>
      <c r="E460" s="8">
        <v>5.7999999999999996E-3</v>
      </c>
      <c r="F460">
        <v>0.74</v>
      </c>
      <c r="G460" s="8">
        <v>-1.4885000000000001E-2</v>
      </c>
      <c r="H460">
        <v>50230.1</v>
      </c>
      <c r="I460" s="8">
        <f t="shared" si="9"/>
        <v>-1.3360253926767431E-2</v>
      </c>
    </row>
    <row r="461" spans="1:9" ht="15" x14ac:dyDescent="0.35">
      <c r="A461">
        <f t="shared" si="10"/>
        <v>2006</v>
      </c>
      <c r="B461" s="6">
        <f t="shared" si="11"/>
        <v>3</v>
      </c>
      <c r="C461" s="7">
        <f t="shared" si="12"/>
        <v>38777</v>
      </c>
      <c r="D461" s="1" t="s">
        <v>10</v>
      </c>
      <c r="E461" s="8">
        <v>5.7999999999999996E-3</v>
      </c>
      <c r="F461">
        <v>0.74</v>
      </c>
      <c r="G461" s="8">
        <v>2.6761E-2</v>
      </c>
      <c r="H461">
        <v>50753</v>
      </c>
      <c r="I461" s="8">
        <f t="shared" si="9"/>
        <v>-1.6350907246850004E-2</v>
      </c>
    </row>
    <row r="462" spans="1:9" ht="15" x14ac:dyDescent="0.35">
      <c r="A462">
        <f t="shared" si="10"/>
        <v>2006</v>
      </c>
      <c r="B462" s="6">
        <f t="shared" si="11"/>
        <v>4</v>
      </c>
      <c r="C462" s="7">
        <f t="shared" si="12"/>
        <v>38808</v>
      </c>
      <c r="D462" s="1" t="s">
        <v>10</v>
      </c>
      <c r="E462" s="8">
        <v>5.7999999999999996E-3</v>
      </c>
      <c r="F462">
        <v>0.74</v>
      </c>
      <c r="G462" s="8">
        <v>1.9148999999999999E-2</v>
      </c>
      <c r="H462">
        <v>50963.5</v>
      </c>
      <c r="I462" s="8">
        <f t="shared" si="9"/>
        <v>-1.500146192343324E-2</v>
      </c>
    </row>
    <row r="463" spans="1:9" ht="15" x14ac:dyDescent="0.35">
      <c r="A463">
        <f t="shared" si="10"/>
        <v>2006</v>
      </c>
      <c r="B463" s="6">
        <f t="shared" si="11"/>
        <v>5</v>
      </c>
      <c r="C463" s="7">
        <f t="shared" si="12"/>
        <v>38838</v>
      </c>
      <c r="D463" s="1" t="s">
        <v>10</v>
      </c>
      <c r="E463" s="8">
        <v>5.7999999999999996E-3</v>
      </c>
      <c r="F463">
        <v>0.74</v>
      </c>
      <c r="G463" s="8">
        <v>-5.0959999999999998E-2</v>
      </c>
      <c r="H463">
        <v>47552</v>
      </c>
      <c r="I463" s="8">
        <f t="shared" si="9"/>
        <v>-1.5980064948443503E-2</v>
      </c>
    </row>
    <row r="464" spans="1:9" ht="15" x14ac:dyDescent="0.35">
      <c r="A464">
        <f t="shared" si="10"/>
        <v>2006</v>
      </c>
      <c r="B464" s="6">
        <f t="shared" si="11"/>
        <v>6</v>
      </c>
      <c r="C464" s="7">
        <f t="shared" si="12"/>
        <v>38869</v>
      </c>
      <c r="D464" s="1" t="s">
        <v>10</v>
      </c>
      <c r="E464" s="8">
        <v>5.7999999999999996E-3</v>
      </c>
      <c r="F464">
        <v>0.74</v>
      </c>
      <c r="G464" s="8">
        <v>-7.365E-3</v>
      </c>
      <c r="H464">
        <v>46615.3</v>
      </c>
      <c r="I464" s="8">
        <f t="shared" si="9"/>
        <v>-1.2333435397039048E-2</v>
      </c>
    </row>
    <row r="465" spans="1:9" ht="15" x14ac:dyDescent="0.35">
      <c r="A465">
        <f t="shared" si="10"/>
        <v>2006</v>
      </c>
      <c r="B465" s="6">
        <f t="shared" si="11"/>
        <v>7</v>
      </c>
      <c r="C465" s="7">
        <f t="shared" si="12"/>
        <v>38899</v>
      </c>
      <c r="D465" s="1" t="s">
        <v>10</v>
      </c>
      <c r="E465" s="8">
        <v>5.7999999999999996E-3</v>
      </c>
      <c r="F465">
        <v>0.74</v>
      </c>
      <c r="G465" s="8">
        <v>-3.1274999999999997E-2</v>
      </c>
      <c r="H465">
        <v>44468</v>
      </c>
      <c r="I465" s="8">
        <f t="shared" si="9"/>
        <v>-1.4789275034162724E-2</v>
      </c>
    </row>
    <row r="466" spans="1:9" ht="15" x14ac:dyDescent="0.35">
      <c r="A466">
        <f t="shared" si="10"/>
        <v>2006</v>
      </c>
      <c r="B466" s="6">
        <f t="shared" si="11"/>
        <v>8</v>
      </c>
      <c r="C466" s="7">
        <f t="shared" si="12"/>
        <v>38930</v>
      </c>
      <c r="D466" s="1" t="s">
        <v>10</v>
      </c>
      <c r="E466" s="8">
        <v>5.7999999999999996E-3</v>
      </c>
      <c r="F466">
        <v>0.74</v>
      </c>
      <c r="G466" s="8">
        <v>2.4036999999999999E-2</v>
      </c>
      <c r="H466">
        <v>45004.6</v>
      </c>
      <c r="I466" s="8">
        <f t="shared" si="9"/>
        <v>-1.1969895565350521E-2</v>
      </c>
    </row>
    <row r="467" spans="1:9" ht="15" x14ac:dyDescent="0.35">
      <c r="A467">
        <f t="shared" si="10"/>
        <v>2006</v>
      </c>
      <c r="B467" s="6">
        <f t="shared" si="11"/>
        <v>9</v>
      </c>
      <c r="C467" s="7">
        <f t="shared" si="12"/>
        <v>38961</v>
      </c>
      <c r="D467" s="1" t="s">
        <v>10</v>
      </c>
      <c r="E467" s="8">
        <v>5.7999999999999996E-3</v>
      </c>
      <c r="F467">
        <v>0.74</v>
      </c>
      <c r="G467" s="8">
        <v>1.1276E-2</v>
      </c>
      <c r="H467">
        <v>44832</v>
      </c>
      <c r="I467" s="8">
        <f t="shared" si="9"/>
        <v>-1.5111163516618391E-2</v>
      </c>
    </row>
    <row r="468" spans="1:9" ht="15" x14ac:dyDescent="0.35">
      <c r="A468">
        <f t="shared" si="10"/>
        <v>2006</v>
      </c>
      <c r="B468" s="6">
        <f t="shared" si="11"/>
        <v>10</v>
      </c>
      <c r="C468" s="7">
        <f t="shared" si="12"/>
        <v>38991</v>
      </c>
      <c r="D468" s="1" t="s">
        <v>10</v>
      </c>
      <c r="E468" s="8">
        <v>5.7999999999999996E-3</v>
      </c>
      <c r="F468">
        <v>0.74</v>
      </c>
      <c r="G468" s="8">
        <v>2.9127E-2</v>
      </c>
      <c r="H468">
        <v>45403.4</v>
      </c>
      <c r="I468" s="8">
        <f t="shared" si="9"/>
        <v>-1.6381639543183307E-2</v>
      </c>
    </row>
    <row r="469" spans="1:9" ht="15" x14ac:dyDescent="0.35">
      <c r="A469">
        <f t="shared" si="10"/>
        <v>2006</v>
      </c>
      <c r="B469" s="6">
        <f t="shared" si="11"/>
        <v>11</v>
      </c>
      <c r="C469" s="7">
        <f t="shared" si="12"/>
        <v>39022</v>
      </c>
      <c r="D469" s="1" t="s">
        <v>10</v>
      </c>
      <c r="E469" s="8">
        <v>5.7999999999999996E-3</v>
      </c>
      <c r="F469">
        <v>0.74</v>
      </c>
      <c r="G469" s="8">
        <v>2.5981000000000001E-2</v>
      </c>
      <c r="H469">
        <v>45958.5</v>
      </c>
      <c r="I469" s="8">
        <f t="shared" si="9"/>
        <v>-1.375504335358158E-2</v>
      </c>
    </row>
    <row r="470" spans="1:9" ht="15" x14ac:dyDescent="0.35">
      <c r="A470">
        <f t="shared" si="10"/>
        <v>2006</v>
      </c>
      <c r="B470" s="6">
        <f t="shared" si="11"/>
        <v>12</v>
      </c>
      <c r="C470" s="7">
        <f t="shared" si="12"/>
        <v>39052</v>
      </c>
      <c r="D470" s="1" t="s">
        <v>10</v>
      </c>
      <c r="E470" s="8">
        <v>5.7999999999999996E-3</v>
      </c>
      <c r="F470">
        <v>0.74</v>
      </c>
      <c r="G470" s="8">
        <v>-5.1619999999999999E-3</v>
      </c>
      <c r="H470">
        <v>44962.2</v>
      </c>
      <c r="I470" s="8">
        <f t="shared" si="9"/>
        <v>-1.6516253206697366E-2</v>
      </c>
    </row>
    <row r="471" spans="1:9" ht="15" x14ac:dyDescent="0.35">
      <c r="A471">
        <f>A459+1</f>
        <v>2007</v>
      </c>
      <c r="B471" s="6">
        <f t="shared" si="11"/>
        <v>1</v>
      </c>
      <c r="C471" s="7">
        <f t="shared" si="12"/>
        <v>39083</v>
      </c>
      <c r="D471" s="1" t="s">
        <v>10</v>
      </c>
      <c r="E471" s="8">
        <v>5.3E-3</v>
      </c>
      <c r="F471">
        <v>0.41</v>
      </c>
      <c r="G471" s="8">
        <v>2.8708999999999998E-2</v>
      </c>
      <c r="H471">
        <v>45181.7</v>
      </c>
      <c r="I471" s="8">
        <f t="shared" si="9"/>
        <v>-2.3827121444235454E-2</v>
      </c>
    </row>
    <row r="472" spans="1:9" ht="15" x14ac:dyDescent="0.35">
      <c r="A472">
        <f t="shared" si="10"/>
        <v>2007</v>
      </c>
      <c r="B472" s="6">
        <f t="shared" si="11"/>
        <v>2</v>
      </c>
      <c r="C472" s="7">
        <f t="shared" si="12"/>
        <v>39114</v>
      </c>
      <c r="D472" s="1" t="s">
        <v>10</v>
      </c>
      <c r="E472" s="8">
        <v>5.3E-3</v>
      </c>
      <c r="F472">
        <v>0.41</v>
      </c>
      <c r="G472" s="8">
        <v>-1.6506E-2</v>
      </c>
      <c r="H472">
        <v>43812.3</v>
      </c>
      <c r="I472" s="8">
        <f t="shared" ref="I472:I517" si="13">(H472-H471*(1+G472))/H471</f>
        <v>-1.3802731189840045E-2</v>
      </c>
    </row>
    <row r="473" spans="1:9" ht="15" x14ac:dyDescent="0.35">
      <c r="A473">
        <f t="shared" si="10"/>
        <v>2007</v>
      </c>
      <c r="B473" s="6">
        <f t="shared" si="11"/>
        <v>3</v>
      </c>
      <c r="C473" s="7">
        <f t="shared" si="12"/>
        <v>39142</v>
      </c>
      <c r="D473" s="1" t="s">
        <v>10</v>
      </c>
      <c r="E473" s="8">
        <v>5.3E-3</v>
      </c>
      <c r="F473">
        <v>0.41</v>
      </c>
      <c r="G473" s="8">
        <v>8.2810000000000002E-3</v>
      </c>
      <c r="H473">
        <v>43379.8</v>
      </c>
      <c r="I473" s="8">
        <f t="shared" si="13"/>
        <v>-1.8152657046080663E-2</v>
      </c>
    </row>
    <row r="474" spans="1:9" ht="15" x14ac:dyDescent="0.35">
      <c r="A474">
        <f t="shared" si="10"/>
        <v>2007</v>
      </c>
      <c r="B474" s="6">
        <f t="shared" si="11"/>
        <v>4</v>
      </c>
      <c r="C474" s="7">
        <f t="shared" si="12"/>
        <v>39173</v>
      </c>
      <c r="D474" s="1" t="s">
        <v>10</v>
      </c>
      <c r="E474" s="8">
        <v>5.3E-3</v>
      </c>
      <c r="F474">
        <v>0.41</v>
      </c>
      <c r="G474" s="8">
        <v>4.8182000000000003E-2</v>
      </c>
      <c r="H474">
        <v>44421.5</v>
      </c>
      <c r="I474" s="8">
        <f t="shared" si="13"/>
        <v>-2.4168519071088447E-2</v>
      </c>
    </row>
    <row r="475" spans="1:9" ht="15" x14ac:dyDescent="0.35">
      <c r="A475">
        <f t="shared" si="10"/>
        <v>2007</v>
      </c>
      <c r="B475" s="6">
        <f t="shared" si="11"/>
        <v>5</v>
      </c>
      <c r="C475" s="7">
        <f t="shared" si="12"/>
        <v>39203</v>
      </c>
      <c r="D475" s="1" t="s">
        <v>10</v>
      </c>
      <c r="E475" s="8">
        <v>5.3E-3</v>
      </c>
      <c r="F475">
        <v>0.41</v>
      </c>
      <c r="G475" s="8">
        <v>4.0483999999999999E-2</v>
      </c>
      <c r="H475">
        <v>45277.3</v>
      </c>
      <c r="I475" s="8">
        <f t="shared" si="13"/>
        <v>-2.1218554213612607E-2</v>
      </c>
    </row>
    <row r="476" spans="1:9" ht="15" x14ac:dyDescent="0.35">
      <c r="A476">
        <f t="shared" si="10"/>
        <v>2007</v>
      </c>
      <c r="B476" s="6">
        <f t="shared" si="11"/>
        <v>6</v>
      </c>
      <c r="C476" s="7">
        <f t="shared" si="12"/>
        <v>39234</v>
      </c>
      <c r="D476" s="1" t="s">
        <v>10</v>
      </c>
      <c r="E476" s="8">
        <v>5.3E-3</v>
      </c>
      <c r="F476">
        <v>0.41</v>
      </c>
      <c r="G476" s="8">
        <v>-4.2459999999999998E-3</v>
      </c>
      <c r="H476">
        <v>44373.1</v>
      </c>
      <c r="I476" s="8">
        <f t="shared" si="13"/>
        <v>-1.5724272078944803E-2</v>
      </c>
    </row>
    <row r="477" spans="1:9" ht="15" x14ac:dyDescent="0.35">
      <c r="A477">
        <f t="shared" si="10"/>
        <v>2007</v>
      </c>
      <c r="B477" s="6">
        <f t="shared" si="11"/>
        <v>7</v>
      </c>
      <c r="C477" s="7">
        <f t="shared" si="12"/>
        <v>39264</v>
      </c>
      <c r="D477" s="1" t="s">
        <v>10</v>
      </c>
      <c r="E477" s="8">
        <v>5.3E-3</v>
      </c>
      <c r="F477">
        <v>0.41</v>
      </c>
      <c r="G477" s="8">
        <v>-1.823E-2</v>
      </c>
      <c r="H477">
        <v>42836.5</v>
      </c>
      <c r="I477" s="8">
        <f t="shared" si="13"/>
        <v>-1.6399088344064307E-2</v>
      </c>
    </row>
    <row r="478" spans="1:9" ht="15" x14ac:dyDescent="0.35">
      <c r="A478">
        <f t="shared" si="10"/>
        <v>2007</v>
      </c>
      <c r="B478" s="6">
        <f t="shared" si="11"/>
        <v>8</v>
      </c>
      <c r="C478" s="7">
        <f t="shared" si="12"/>
        <v>39295</v>
      </c>
      <c r="D478" s="1" t="s">
        <v>10</v>
      </c>
      <c r="E478" s="8">
        <v>5.3E-3</v>
      </c>
      <c r="F478">
        <v>0.41</v>
      </c>
      <c r="G478" s="8">
        <v>1.1619000000000001E-2</v>
      </c>
      <c r="H478">
        <v>42899.7</v>
      </c>
      <c r="I478" s="8">
        <f t="shared" si="13"/>
        <v>-1.0143622693264114E-2</v>
      </c>
    </row>
    <row r="479" spans="1:9" ht="15" x14ac:dyDescent="0.35">
      <c r="A479">
        <f t="shared" si="10"/>
        <v>2007</v>
      </c>
      <c r="B479" s="6">
        <f t="shared" si="11"/>
        <v>9</v>
      </c>
      <c r="C479" s="7">
        <f t="shared" si="12"/>
        <v>39326</v>
      </c>
      <c r="D479" s="1" t="s">
        <v>10</v>
      </c>
      <c r="E479" s="8">
        <v>5.3E-3</v>
      </c>
      <c r="F479">
        <v>0.41</v>
      </c>
      <c r="G479" s="8">
        <v>6.2150999999999998E-2</v>
      </c>
      <c r="H479">
        <v>45351</v>
      </c>
      <c r="I479" s="8">
        <f t="shared" si="13"/>
        <v>-5.010740277904025E-3</v>
      </c>
    </row>
    <row r="480" spans="1:9" ht="15" x14ac:dyDescent="0.35">
      <c r="A480">
        <f t="shared" si="10"/>
        <v>2007</v>
      </c>
      <c r="B480" s="6">
        <f t="shared" si="11"/>
        <v>10</v>
      </c>
      <c r="C480" s="7">
        <f t="shared" si="12"/>
        <v>39356</v>
      </c>
      <c r="D480" s="1" t="s">
        <v>10</v>
      </c>
      <c r="E480" s="8">
        <v>5.3E-3</v>
      </c>
      <c r="F480">
        <v>0.41</v>
      </c>
      <c r="G480" s="8">
        <v>5.3157999999999997E-2</v>
      </c>
      <c r="H480">
        <v>47337.1</v>
      </c>
      <c r="I480" s="8">
        <f t="shared" si="13"/>
        <v>-9.3640373530903421E-3</v>
      </c>
    </row>
    <row r="481" spans="1:9" ht="15" x14ac:dyDescent="0.35">
      <c r="A481">
        <f t="shared" si="10"/>
        <v>2007</v>
      </c>
      <c r="B481" s="6">
        <f t="shared" si="11"/>
        <v>11</v>
      </c>
      <c r="C481" s="7">
        <f t="shared" si="12"/>
        <v>39387</v>
      </c>
      <c r="D481" s="1" t="s">
        <v>10</v>
      </c>
      <c r="E481" s="8">
        <v>5.3E-3</v>
      </c>
      <c r="F481">
        <v>0.41</v>
      </c>
      <c r="G481" s="8">
        <v>-3.7904E-2</v>
      </c>
      <c r="H481">
        <v>45094.400000000001</v>
      </c>
      <c r="I481" s="8">
        <f t="shared" si="13"/>
        <v>-9.473215756774114E-3</v>
      </c>
    </row>
    <row r="482" spans="1:9" ht="15" x14ac:dyDescent="0.35">
      <c r="A482">
        <f t="shared" si="10"/>
        <v>2007</v>
      </c>
      <c r="B482" s="6">
        <f t="shared" si="11"/>
        <v>12</v>
      </c>
      <c r="C482" s="7">
        <f t="shared" si="12"/>
        <v>39417</v>
      </c>
      <c r="D482" s="1" t="s">
        <v>10</v>
      </c>
      <c r="E482" s="8">
        <v>5.3E-3</v>
      </c>
      <c r="F482">
        <v>0.41</v>
      </c>
      <c r="G482" s="8">
        <v>3.5000000000000001E-3</v>
      </c>
      <c r="H482">
        <v>44821.9</v>
      </c>
      <c r="I482" s="8">
        <f t="shared" si="13"/>
        <v>-9.5428789384049053E-3</v>
      </c>
    </row>
    <row r="483" spans="1:9" ht="15" x14ac:dyDescent="0.35">
      <c r="A483">
        <f t="shared" si="10"/>
        <v>2008</v>
      </c>
      <c r="B483" s="6">
        <f t="shared" si="11"/>
        <v>1</v>
      </c>
      <c r="C483" s="7">
        <f t="shared" si="12"/>
        <v>39448</v>
      </c>
      <c r="D483" s="1" t="s">
        <v>10</v>
      </c>
      <c r="E483" s="8">
        <v>7.1999999999999998E-3</v>
      </c>
      <c r="F483">
        <v>0.56999999999999995</v>
      </c>
      <c r="G483" s="8">
        <v>-8.9484999999999995E-2</v>
      </c>
      <c r="H483">
        <v>39971.300000000003</v>
      </c>
      <c r="I483" s="8">
        <f t="shared" si="13"/>
        <v>-1.8734419524830397E-2</v>
      </c>
    </row>
    <row r="484" spans="1:9" ht="15" x14ac:dyDescent="0.35">
      <c r="A484">
        <f t="shared" si="10"/>
        <v>2008</v>
      </c>
      <c r="B484" s="6">
        <f t="shared" si="11"/>
        <v>2</v>
      </c>
      <c r="C484" s="7">
        <f t="shared" si="12"/>
        <v>39479</v>
      </c>
      <c r="D484" s="1" t="s">
        <v>10</v>
      </c>
      <c r="E484" s="8">
        <v>7.1999999999999998E-3</v>
      </c>
      <c r="F484">
        <v>0.56999999999999995</v>
      </c>
      <c r="G484" s="8">
        <v>-1.6029000000000002E-2</v>
      </c>
      <c r="H484">
        <v>39363.4</v>
      </c>
      <c r="I484" s="8">
        <f t="shared" si="13"/>
        <v>8.2058796436435813E-4</v>
      </c>
    </row>
    <row r="485" spans="1:9" ht="15" x14ac:dyDescent="0.35">
      <c r="A485">
        <f t="shared" ref="A485:A493" si="14">A473+1</f>
        <v>2008</v>
      </c>
      <c r="B485" s="6">
        <f t="shared" ref="B485:B548" si="15">B473</f>
        <v>3</v>
      </c>
      <c r="C485" s="7">
        <f t="shared" si="12"/>
        <v>39508</v>
      </c>
      <c r="D485" s="1" t="s">
        <v>10</v>
      </c>
      <c r="E485" s="8">
        <v>7.1999999999999998E-3</v>
      </c>
      <c r="F485">
        <v>0.56999999999999995</v>
      </c>
      <c r="G485" s="8">
        <v>-2.1878999999999999E-2</v>
      </c>
      <c r="H485">
        <v>38402.199999999997</v>
      </c>
      <c r="I485" s="8">
        <f t="shared" si="13"/>
        <v>-2.5396223750998002E-3</v>
      </c>
    </row>
    <row r="486" spans="1:9" ht="15" x14ac:dyDescent="0.35">
      <c r="A486">
        <f t="shared" si="14"/>
        <v>2008</v>
      </c>
      <c r="B486" s="6">
        <f t="shared" si="15"/>
        <v>4</v>
      </c>
      <c r="C486" s="7">
        <f t="shared" si="12"/>
        <v>39539</v>
      </c>
      <c r="D486" s="1" t="s">
        <v>10</v>
      </c>
      <c r="E486" s="8">
        <v>7.1999999999999998E-3</v>
      </c>
      <c r="F486">
        <v>0.56999999999999995</v>
      </c>
      <c r="G486" s="8">
        <v>6.5158999999999995E-2</v>
      </c>
      <c r="H486">
        <v>40531.800000000003</v>
      </c>
      <c r="I486" s="8">
        <f t="shared" si="13"/>
        <v>-9.7038437849913221E-3</v>
      </c>
    </row>
    <row r="487" spans="1:9" ht="15" x14ac:dyDescent="0.35">
      <c r="A487">
        <f t="shared" si="14"/>
        <v>2008</v>
      </c>
      <c r="B487" s="6">
        <f t="shared" si="15"/>
        <v>5</v>
      </c>
      <c r="C487" s="7">
        <f t="shared" si="12"/>
        <v>39569</v>
      </c>
      <c r="D487" s="1" t="s">
        <v>10</v>
      </c>
      <c r="E487" s="8">
        <v>7.1999999999999998E-3</v>
      </c>
      <c r="F487">
        <v>0.56999999999999995</v>
      </c>
      <c r="G487" s="8">
        <v>3.0498000000000001E-2</v>
      </c>
      <c r="H487">
        <v>41213.300000000003</v>
      </c>
      <c r="I487" s="8">
        <f t="shared" si="13"/>
        <v>-1.368404157723057E-2</v>
      </c>
    </row>
    <row r="488" spans="1:9" ht="15" x14ac:dyDescent="0.35">
      <c r="A488">
        <f t="shared" si="14"/>
        <v>2008</v>
      </c>
      <c r="B488" s="6">
        <f t="shared" si="15"/>
        <v>6</v>
      </c>
      <c r="C488" s="7">
        <f t="shared" si="12"/>
        <v>39600</v>
      </c>
      <c r="D488" s="1" t="s">
        <v>10</v>
      </c>
      <c r="E488" s="8">
        <v>7.1999999999999998E-3</v>
      </c>
      <c r="F488">
        <v>0.56999999999999995</v>
      </c>
      <c r="G488" s="8">
        <v>-8.3762000000000003E-2</v>
      </c>
      <c r="H488">
        <v>37618.300000000003</v>
      </c>
      <c r="I488" s="8">
        <f t="shared" si="13"/>
        <v>-3.4671226375951724E-3</v>
      </c>
    </row>
    <row r="489" spans="1:9" ht="15" x14ac:dyDescent="0.35">
      <c r="A489">
        <f t="shared" si="14"/>
        <v>2008</v>
      </c>
      <c r="B489" s="6">
        <f t="shared" si="15"/>
        <v>7</v>
      </c>
      <c r="C489" s="7">
        <f t="shared" si="12"/>
        <v>39630</v>
      </c>
      <c r="D489" s="1" t="s">
        <v>10</v>
      </c>
      <c r="E489" s="8">
        <v>7.1999999999999998E-3</v>
      </c>
      <c r="F489">
        <v>0.56999999999999995</v>
      </c>
      <c r="G489" s="8">
        <v>-3.9341000000000001E-2</v>
      </c>
      <c r="H489">
        <v>35653.699999999997</v>
      </c>
      <c r="I489" s="8">
        <f t="shared" si="13"/>
        <v>-1.2883582184734656E-2</v>
      </c>
    </row>
    <row r="490" spans="1:9" ht="15" x14ac:dyDescent="0.35">
      <c r="A490">
        <f t="shared" si="14"/>
        <v>2008</v>
      </c>
      <c r="B490" s="6">
        <f t="shared" si="15"/>
        <v>8</v>
      </c>
      <c r="C490" s="7">
        <f t="shared" si="12"/>
        <v>39661</v>
      </c>
      <c r="D490" s="1" t="s">
        <v>10</v>
      </c>
      <c r="E490" s="8">
        <v>7.1999999999999998E-3</v>
      </c>
      <c r="F490">
        <v>0.56999999999999995</v>
      </c>
      <c r="G490" s="8">
        <v>-7.7999999999999999E-4</v>
      </c>
      <c r="H490">
        <v>35177</v>
      </c>
      <c r="I490" s="8">
        <f t="shared" si="13"/>
        <v>-1.2590281345273966E-2</v>
      </c>
    </row>
    <row r="491" spans="1:9" ht="15" x14ac:dyDescent="0.35">
      <c r="A491">
        <f t="shared" si="14"/>
        <v>2008</v>
      </c>
      <c r="B491" s="6">
        <f t="shared" si="15"/>
        <v>9</v>
      </c>
      <c r="C491" s="7">
        <f t="shared" si="12"/>
        <v>39692</v>
      </c>
      <c r="D491" s="1" t="s">
        <v>10</v>
      </c>
      <c r="E491" s="8">
        <v>7.1999999999999998E-3</v>
      </c>
      <c r="F491">
        <v>0.56999999999999995</v>
      </c>
      <c r="G491" s="8">
        <v>-0.17980699999999999</v>
      </c>
      <c r="H491">
        <v>28359.5</v>
      </c>
      <c r="I491" s="8">
        <f t="shared" si="13"/>
        <v>-1.3998611621229782E-2</v>
      </c>
    </row>
    <row r="492" spans="1:9" ht="15" x14ac:dyDescent="0.35">
      <c r="A492">
        <f t="shared" si="14"/>
        <v>2008</v>
      </c>
      <c r="B492" s="6">
        <f t="shared" si="15"/>
        <v>10</v>
      </c>
      <c r="C492" s="7">
        <f t="shared" si="12"/>
        <v>39722</v>
      </c>
      <c r="D492" s="1" t="s">
        <v>10</v>
      </c>
      <c r="E492" s="8">
        <v>7.1999999999999998E-3</v>
      </c>
      <c r="F492">
        <v>0.56999999999999995</v>
      </c>
      <c r="G492" s="8">
        <v>-0.215895</v>
      </c>
      <c r="H492">
        <v>21563.1</v>
      </c>
      <c r="I492" s="8">
        <f t="shared" si="13"/>
        <v>-2.3756615860646493E-2</v>
      </c>
    </row>
    <row r="493" spans="1:9" ht="15" x14ac:dyDescent="0.35">
      <c r="A493">
        <f t="shared" si="14"/>
        <v>2008</v>
      </c>
      <c r="B493" s="6">
        <f t="shared" si="15"/>
        <v>11</v>
      </c>
      <c r="C493" s="7">
        <f t="shared" si="12"/>
        <v>39753</v>
      </c>
      <c r="D493" s="1" t="s">
        <v>10</v>
      </c>
      <c r="E493" s="8">
        <v>7.1999999999999998E-3</v>
      </c>
      <c r="F493">
        <v>0.56999999999999995</v>
      </c>
      <c r="G493" s="8">
        <v>-0.113292</v>
      </c>
      <c r="H493">
        <v>18637.7</v>
      </c>
      <c r="I493" s="8">
        <f t="shared" si="13"/>
        <v>-2.2374949557345595E-2</v>
      </c>
    </row>
    <row r="494" spans="1:9" ht="15" x14ac:dyDescent="0.35">
      <c r="A494">
        <f>A482+1</f>
        <v>2008</v>
      </c>
      <c r="B494" s="6">
        <f t="shared" si="15"/>
        <v>12</v>
      </c>
      <c r="C494" s="7">
        <f t="shared" si="12"/>
        <v>39783</v>
      </c>
      <c r="D494" s="1" t="s">
        <v>10</v>
      </c>
      <c r="E494" s="8">
        <v>7.1999999999999998E-3</v>
      </c>
      <c r="F494">
        <v>0.56999999999999995</v>
      </c>
      <c r="G494" s="8">
        <v>4.8883999999999997E-2</v>
      </c>
      <c r="H494">
        <v>18948.400000000001</v>
      </c>
      <c r="I494" s="8">
        <f t="shared" si="13"/>
        <v>-3.2213488080610718E-2</v>
      </c>
    </row>
    <row r="495" spans="1:9" ht="15" x14ac:dyDescent="0.35">
      <c r="A495">
        <f t="shared" ref="A495:A510" si="16">A483+1</f>
        <v>2009</v>
      </c>
      <c r="B495" s="6">
        <f t="shared" si="15"/>
        <v>1</v>
      </c>
      <c r="C495" s="7">
        <f t="shared" si="12"/>
        <v>39814</v>
      </c>
      <c r="D495" s="1" t="s">
        <v>10</v>
      </c>
      <c r="E495" s="8">
        <v>7.0000000000000001E-3</v>
      </c>
      <c r="F495">
        <v>0.67</v>
      </c>
      <c r="G495" s="8">
        <v>-7.5447E-2</v>
      </c>
      <c r="H495">
        <v>17173.599999999999</v>
      </c>
      <c r="I495" s="8">
        <f t="shared" si="13"/>
        <v>-1.8217900466530282E-2</v>
      </c>
    </row>
    <row r="496" spans="1:9" ht="15" x14ac:dyDescent="0.35">
      <c r="A496">
        <f t="shared" si="16"/>
        <v>2009</v>
      </c>
      <c r="B496" s="6">
        <f t="shared" si="15"/>
        <v>2</v>
      </c>
      <c r="C496" s="7">
        <f t="shared" si="12"/>
        <v>39845</v>
      </c>
      <c r="D496" s="1" t="s">
        <v>10</v>
      </c>
      <c r="E496" s="8">
        <v>7.0000000000000001E-3</v>
      </c>
      <c r="F496">
        <v>0.67</v>
      </c>
      <c r="G496" s="8">
        <v>-7.5942999999999997E-2</v>
      </c>
      <c r="H496">
        <v>15529.1</v>
      </c>
      <c r="I496" s="8">
        <f t="shared" si="13"/>
        <v>-1.9814441654632659E-2</v>
      </c>
    </row>
    <row r="497" spans="1:9" ht="15" x14ac:dyDescent="0.35">
      <c r="A497">
        <f t="shared" si="16"/>
        <v>2009</v>
      </c>
      <c r="B497" s="6">
        <f t="shared" si="15"/>
        <v>3</v>
      </c>
      <c r="C497" s="7">
        <f t="shared" si="12"/>
        <v>39873</v>
      </c>
      <c r="D497" s="1" t="s">
        <v>10</v>
      </c>
      <c r="E497" s="8">
        <v>7.0000000000000001E-3</v>
      </c>
      <c r="F497">
        <v>0.67</v>
      </c>
      <c r="G497" s="8">
        <v>0.139102</v>
      </c>
      <c r="H497">
        <v>17229.2</v>
      </c>
      <c r="I497" s="8">
        <f t="shared" si="13"/>
        <v>-2.9623665775865896E-2</v>
      </c>
    </row>
    <row r="498" spans="1:9" ht="15" x14ac:dyDescent="0.35">
      <c r="A498">
        <f t="shared" si="16"/>
        <v>2009</v>
      </c>
      <c r="B498" s="6">
        <f t="shared" si="15"/>
        <v>4</v>
      </c>
      <c r="C498" s="7">
        <f t="shared" si="12"/>
        <v>39904</v>
      </c>
      <c r="D498" s="1" t="s">
        <v>10</v>
      </c>
      <c r="E498" s="8">
        <v>7.0000000000000001E-3</v>
      </c>
      <c r="F498">
        <v>0.67</v>
      </c>
      <c r="G498" s="8">
        <v>0.13667899999999999</v>
      </c>
      <c r="H498">
        <v>19530.3</v>
      </c>
      <c r="I498" s="8">
        <f t="shared" si="13"/>
        <v>-3.1208545260373198E-3</v>
      </c>
    </row>
    <row r="499" spans="1:9" ht="15" x14ac:dyDescent="0.35">
      <c r="A499">
        <f t="shared" si="16"/>
        <v>2009</v>
      </c>
      <c r="B499" s="6">
        <f t="shared" si="15"/>
        <v>5</v>
      </c>
      <c r="C499" s="7">
        <f t="shared" si="12"/>
        <v>39934</v>
      </c>
      <c r="D499" s="1" t="s">
        <v>10</v>
      </c>
      <c r="E499" s="8">
        <v>7.0000000000000001E-3</v>
      </c>
      <c r="F499">
        <v>0.67</v>
      </c>
      <c r="G499" s="8">
        <v>6.2313E-2</v>
      </c>
      <c r="H499">
        <v>20635.400000000001</v>
      </c>
      <c r="I499" s="8">
        <f t="shared" si="13"/>
        <v>-5.7291277604542747E-3</v>
      </c>
    </row>
    <row r="500" spans="1:9" ht="15" x14ac:dyDescent="0.35">
      <c r="A500">
        <f t="shared" si="16"/>
        <v>2009</v>
      </c>
      <c r="B500" s="6">
        <f t="shared" si="15"/>
        <v>6</v>
      </c>
      <c r="C500" s="7">
        <f t="shared" si="12"/>
        <v>39965</v>
      </c>
      <c r="D500" s="1" t="s">
        <v>10</v>
      </c>
      <c r="E500" s="8">
        <v>7.0000000000000001E-3</v>
      </c>
      <c r="F500">
        <v>0.67</v>
      </c>
      <c r="G500" s="8">
        <v>-1.3755E-2</v>
      </c>
      <c r="H500">
        <v>19909.900000000001</v>
      </c>
      <c r="I500" s="8">
        <f t="shared" si="13"/>
        <v>-2.1403029405778373E-2</v>
      </c>
    </row>
    <row r="501" spans="1:9" ht="15" x14ac:dyDescent="0.35">
      <c r="A501">
        <f t="shared" si="16"/>
        <v>2009</v>
      </c>
      <c r="B501" s="6">
        <f t="shared" si="15"/>
        <v>7</v>
      </c>
      <c r="C501" s="7">
        <f t="shared" si="12"/>
        <v>39995</v>
      </c>
      <c r="D501" s="1" t="s">
        <v>10</v>
      </c>
      <c r="E501" s="8">
        <v>7.0000000000000001E-3</v>
      </c>
      <c r="F501">
        <v>0.67</v>
      </c>
      <c r="G501" s="8">
        <v>8.7637000000000007E-2</v>
      </c>
      <c r="H501">
        <v>21519.8</v>
      </c>
      <c r="I501" s="8">
        <f t="shared" si="13"/>
        <v>-6.7777289840733855E-3</v>
      </c>
    </row>
    <row r="502" spans="1:9" ht="15" x14ac:dyDescent="0.35">
      <c r="A502">
        <f t="shared" si="16"/>
        <v>2009</v>
      </c>
      <c r="B502" s="6">
        <f t="shared" si="15"/>
        <v>8</v>
      </c>
      <c r="C502" s="7">
        <f t="shared" si="12"/>
        <v>40026</v>
      </c>
      <c r="D502" s="1" t="s">
        <v>10</v>
      </c>
      <c r="E502" s="8">
        <v>7.0000000000000001E-3</v>
      </c>
      <c r="F502">
        <v>0.67</v>
      </c>
      <c r="G502" s="8">
        <v>2.1659999999999999E-2</v>
      </c>
      <c r="H502">
        <v>21812.799999999999</v>
      </c>
      <c r="I502" s="8">
        <f t="shared" si="13"/>
        <v>-8.0446318274334048E-3</v>
      </c>
    </row>
    <row r="503" spans="1:9" ht="15" x14ac:dyDescent="0.35">
      <c r="A503">
        <f t="shared" si="16"/>
        <v>2009</v>
      </c>
      <c r="B503" s="6">
        <f t="shared" si="15"/>
        <v>9</v>
      </c>
      <c r="C503" s="7">
        <f t="shared" si="12"/>
        <v>40057</v>
      </c>
      <c r="D503" s="1" t="s">
        <v>10</v>
      </c>
      <c r="E503" s="8">
        <v>7.0000000000000001E-3</v>
      </c>
      <c r="F503">
        <v>0.67</v>
      </c>
      <c r="G503" s="8">
        <v>5.3087000000000002E-2</v>
      </c>
      <c r="H503">
        <v>22722.6</v>
      </c>
      <c r="I503" s="8">
        <f t="shared" si="13"/>
        <v>-1.1377545001100376E-2</v>
      </c>
    </row>
    <row r="504" spans="1:9" ht="15" x14ac:dyDescent="0.35">
      <c r="A504">
        <f t="shared" si="16"/>
        <v>2009</v>
      </c>
      <c r="B504" s="6">
        <f t="shared" si="15"/>
        <v>10</v>
      </c>
      <c r="C504" s="7">
        <f t="shared" si="12"/>
        <v>40087</v>
      </c>
      <c r="D504" s="1" t="s">
        <v>10</v>
      </c>
      <c r="E504" s="8">
        <v>7.0000000000000001E-3</v>
      </c>
      <c r="F504">
        <v>0.67</v>
      </c>
      <c r="G504" s="8">
        <v>-5.4275999999999998E-2</v>
      </c>
      <c r="H504">
        <v>21113.4</v>
      </c>
      <c r="I504" s="8">
        <f t="shared" si="13"/>
        <v>-1.6543360460510644E-2</v>
      </c>
    </row>
    <row r="505" spans="1:9" ht="15" x14ac:dyDescent="0.35">
      <c r="A505">
        <f t="shared" si="16"/>
        <v>2009</v>
      </c>
      <c r="B505" s="6">
        <f t="shared" si="15"/>
        <v>11</v>
      </c>
      <c r="C505" s="7">
        <f t="shared" si="12"/>
        <v>40118</v>
      </c>
      <c r="D505" s="1" t="s">
        <v>10</v>
      </c>
      <c r="E505" s="8">
        <v>7.0000000000000001E-3</v>
      </c>
      <c r="F505">
        <v>0.67</v>
      </c>
      <c r="G505" s="8">
        <v>5.4496000000000003E-2</v>
      </c>
      <c r="H505">
        <v>21942.9</v>
      </c>
      <c r="I505" s="8">
        <f t="shared" si="13"/>
        <v>-1.5208154366421476E-2</v>
      </c>
    </row>
    <row r="506" spans="1:9" ht="15" x14ac:dyDescent="0.35">
      <c r="A506">
        <f t="shared" si="16"/>
        <v>2009</v>
      </c>
      <c r="B506" s="6">
        <f t="shared" si="15"/>
        <v>12</v>
      </c>
      <c r="C506" s="7">
        <f t="shared" si="12"/>
        <v>40148</v>
      </c>
      <c r="D506" s="1" t="s">
        <v>10</v>
      </c>
      <c r="E506" s="8">
        <v>7.0000000000000001E-3</v>
      </c>
      <c r="F506">
        <v>0.67</v>
      </c>
      <c r="G506" s="8">
        <v>4.3492000000000003E-2</v>
      </c>
      <c r="H506">
        <v>22609.599999999999</v>
      </c>
      <c r="I506" s="8">
        <f t="shared" si="13"/>
        <v>-1.3108595800919809E-2</v>
      </c>
    </row>
    <row r="507" spans="1:9" ht="15" x14ac:dyDescent="0.35">
      <c r="A507">
        <f t="shared" si="16"/>
        <v>2010</v>
      </c>
      <c r="B507" s="6">
        <f t="shared" si="15"/>
        <v>1</v>
      </c>
      <c r="C507" s="7">
        <f t="shared" si="12"/>
        <v>40179</v>
      </c>
      <c r="D507" s="1" t="s">
        <v>10</v>
      </c>
      <c r="E507" s="8">
        <v>7.4000000000000003E-3</v>
      </c>
      <c r="F507">
        <v>0.39</v>
      </c>
      <c r="G507" s="8">
        <v>-4.3687999999999998E-2</v>
      </c>
      <c r="H507">
        <v>21210</v>
      </c>
      <c r="I507" s="8">
        <f t="shared" si="13"/>
        <v>-1.8214908499044644E-2</v>
      </c>
    </row>
    <row r="508" spans="1:9" ht="15" x14ac:dyDescent="0.35">
      <c r="A508">
        <f t="shared" si="16"/>
        <v>2010</v>
      </c>
      <c r="B508" s="6">
        <f t="shared" si="15"/>
        <v>2</v>
      </c>
      <c r="C508" s="7">
        <f t="shared" si="12"/>
        <v>40210</v>
      </c>
      <c r="D508" s="1" t="s">
        <v>10</v>
      </c>
      <c r="E508" s="8">
        <v>7.4000000000000003E-3</v>
      </c>
      <c r="F508">
        <v>0.39</v>
      </c>
      <c r="G508" s="8">
        <v>3.0075999999999999E-2</v>
      </c>
      <c r="H508">
        <v>21632</v>
      </c>
      <c r="I508" s="8">
        <f t="shared" si="13"/>
        <v>-1.0179724658180164E-2</v>
      </c>
    </row>
    <row r="509" spans="1:9" ht="15" x14ac:dyDescent="0.35">
      <c r="A509">
        <f t="shared" si="16"/>
        <v>2010</v>
      </c>
      <c r="B509" s="6">
        <f t="shared" si="15"/>
        <v>3</v>
      </c>
      <c r="C509" s="7">
        <f t="shared" si="12"/>
        <v>40238</v>
      </c>
      <c r="D509" s="1" t="s">
        <v>10</v>
      </c>
      <c r="E509" s="8">
        <v>7.4000000000000003E-3</v>
      </c>
      <c r="F509">
        <v>0.39</v>
      </c>
      <c r="G509" s="8">
        <v>6.6288E-2</v>
      </c>
      <c r="H509">
        <v>22631.200000000001</v>
      </c>
      <c r="I509" s="8">
        <f t="shared" si="13"/>
        <v>-2.0097171597632975E-2</v>
      </c>
    </row>
    <row r="510" spans="1:9" ht="15" x14ac:dyDescent="0.35">
      <c r="A510">
        <f t="shared" si="16"/>
        <v>2010</v>
      </c>
      <c r="B510" s="6">
        <f t="shared" si="15"/>
        <v>4</v>
      </c>
      <c r="C510" s="7">
        <f t="shared" si="12"/>
        <v>40269</v>
      </c>
      <c r="D510" s="1" t="s">
        <v>10</v>
      </c>
      <c r="E510" s="8">
        <v>7.4000000000000003E-3</v>
      </c>
      <c r="F510">
        <v>0.39</v>
      </c>
      <c r="G510" s="8">
        <v>1.4506E-2</v>
      </c>
      <c r="H510">
        <v>22577.4</v>
      </c>
      <c r="I510" s="8">
        <f t="shared" si="13"/>
        <v>-1.6883249107426713E-2</v>
      </c>
    </row>
    <row r="511" spans="1:9" ht="15" x14ac:dyDescent="0.35">
      <c r="A511">
        <f>A499+1</f>
        <v>2010</v>
      </c>
      <c r="B511" s="6">
        <f t="shared" si="15"/>
        <v>5</v>
      </c>
      <c r="C511" s="7">
        <f t="shared" si="12"/>
        <v>40299</v>
      </c>
      <c r="D511" s="1" t="s">
        <v>10</v>
      </c>
      <c r="E511" s="8">
        <v>7.4000000000000003E-3</v>
      </c>
      <c r="F511">
        <v>0.39</v>
      </c>
      <c r="G511" s="8">
        <v>-8.0979999999999996E-2</v>
      </c>
      <c r="H511">
        <v>20392</v>
      </c>
      <c r="I511" s="8">
        <f t="shared" si="13"/>
        <v>-1.5815910955203048E-2</v>
      </c>
    </row>
    <row r="512" spans="1:9" ht="15" x14ac:dyDescent="0.35">
      <c r="A512">
        <f t="shared" ref="A512:A515" si="17">A500+1</f>
        <v>2010</v>
      </c>
      <c r="B512" s="6">
        <f t="shared" si="15"/>
        <v>6</v>
      </c>
      <c r="C512" s="7">
        <f t="shared" si="12"/>
        <v>40330</v>
      </c>
      <c r="D512" s="1" t="s">
        <v>10</v>
      </c>
      <c r="E512" s="8">
        <v>7.4000000000000003E-3</v>
      </c>
      <c r="F512">
        <v>0.39</v>
      </c>
      <c r="G512" s="8">
        <v>-6.4696000000000004E-2</v>
      </c>
      <c r="H512">
        <v>18864.599999999999</v>
      </c>
      <c r="I512" s="8">
        <f t="shared" si="13"/>
        <v>-1.0205922322479457E-2</v>
      </c>
    </row>
    <row r="513" spans="1:9" ht="15" x14ac:dyDescent="0.35">
      <c r="A513">
        <f t="shared" si="17"/>
        <v>2010</v>
      </c>
      <c r="B513" s="6">
        <f t="shared" si="15"/>
        <v>7</v>
      </c>
      <c r="C513" s="7">
        <f t="shared" si="12"/>
        <v>40360</v>
      </c>
      <c r="D513" s="1" t="s">
        <v>10</v>
      </c>
      <c r="E513" s="8">
        <v>7.4000000000000003E-3</v>
      </c>
      <c r="F513">
        <v>0.39</v>
      </c>
      <c r="G513" s="8">
        <v>5.0645999999999997E-2</v>
      </c>
      <c r="H513">
        <v>19075.5</v>
      </c>
      <c r="I513" s="8">
        <f t="shared" si="13"/>
        <v>-3.946633014217097E-2</v>
      </c>
    </row>
    <row r="514" spans="1:9" ht="15" x14ac:dyDescent="0.35">
      <c r="A514">
        <f t="shared" si="17"/>
        <v>2010</v>
      </c>
      <c r="B514" s="6">
        <f t="shared" si="15"/>
        <v>8</v>
      </c>
      <c r="C514" s="7">
        <f t="shared" si="12"/>
        <v>40391</v>
      </c>
      <c r="D514" s="1" t="s">
        <v>10</v>
      </c>
      <c r="E514" s="8">
        <v>7.4000000000000003E-3</v>
      </c>
      <c r="F514">
        <v>0.39</v>
      </c>
      <c r="G514" s="8">
        <v>-5.9204E-2</v>
      </c>
      <c r="H514">
        <v>17722.5</v>
      </c>
      <c r="I514" s="8">
        <f t="shared" si="13"/>
        <v>-1.172467814736175E-2</v>
      </c>
    </row>
    <row r="515" spans="1:9" ht="15" x14ac:dyDescent="0.35">
      <c r="A515">
        <f t="shared" si="17"/>
        <v>2010</v>
      </c>
      <c r="B515" s="6">
        <f t="shared" si="15"/>
        <v>9</v>
      </c>
      <c r="C515" s="7">
        <f t="shared" si="12"/>
        <v>40422</v>
      </c>
      <c r="D515" s="1" t="s">
        <v>10</v>
      </c>
      <c r="E515" s="8">
        <v>7.4000000000000003E-3</v>
      </c>
      <c r="F515">
        <v>0.39</v>
      </c>
      <c r="G515" s="8">
        <v>0.108322</v>
      </c>
      <c r="H515">
        <v>19327.400000000001</v>
      </c>
      <c r="I515" s="8">
        <f t="shared" si="13"/>
        <v>-1.7764798702214667E-2</v>
      </c>
    </row>
    <row r="516" spans="1:9" ht="15" x14ac:dyDescent="0.35">
      <c r="A516">
        <f>A504+1</f>
        <v>2010</v>
      </c>
      <c r="B516" s="6">
        <f t="shared" si="15"/>
        <v>10</v>
      </c>
      <c r="C516" s="7">
        <f t="shared" ref="C516:C579" si="18">DATE(A516,B516,1)</f>
        <v>40452</v>
      </c>
      <c r="D516" s="1" t="s">
        <v>10</v>
      </c>
      <c r="E516" s="8">
        <v>7.4000000000000003E-3</v>
      </c>
      <c r="F516">
        <v>0.39</v>
      </c>
      <c r="G516" s="8">
        <v>3.6145999999999998E-2</v>
      </c>
      <c r="H516">
        <v>19318.2</v>
      </c>
      <c r="I516" s="8">
        <f t="shared" si="13"/>
        <v>-3.6622008154226768E-2</v>
      </c>
    </row>
    <row r="517" spans="1:9" ht="15" x14ac:dyDescent="0.35">
      <c r="A517">
        <f t="shared" ref="A517:A580" si="19">A505+1</f>
        <v>2010</v>
      </c>
      <c r="B517" s="6">
        <f t="shared" si="15"/>
        <v>11</v>
      </c>
      <c r="C517" s="7">
        <f t="shared" si="18"/>
        <v>40483</v>
      </c>
      <c r="D517" s="1" t="s">
        <v>10</v>
      </c>
      <c r="E517" s="8">
        <v>7.4000000000000003E-3</v>
      </c>
      <c r="F517">
        <v>0.39</v>
      </c>
      <c r="G517" s="8">
        <v>1.3625E-2</v>
      </c>
      <c r="H517">
        <v>19324.7</v>
      </c>
      <c r="I517" s="8">
        <f t="shared" si="13"/>
        <v>-1.32885297284426E-2</v>
      </c>
    </row>
    <row r="518" spans="1:9" ht="15" x14ac:dyDescent="0.35">
      <c r="A518">
        <f t="shared" si="19"/>
        <v>2010</v>
      </c>
      <c r="B518" s="6">
        <f t="shared" si="15"/>
        <v>12</v>
      </c>
      <c r="C518" s="7">
        <f t="shared" si="18"/>
        <v>40513</v>
      </c>
      <c r="D518" s="1" t="s">
        <v>10</v>
      </c>
      <c r="E518" s="8">
        <v>7.4000000000000003E-3</v>
      </c>
      <c r="F518">
        <v>0.39</v>
      </c>
      <c r="G518" s="8">
        <v>6.6592999999999999E-2</v>
      </c>
      <c r="H518">
        <v>19913.2</v>
      </c>
      <c r="I518" s="8">
        <f>(H518-H517*(1+G518))/H517</f>
        <v>-3.6139745874450735E-2</v>
      </c>
    </row>
    <row r="519" spans="1:9" ht="15" x14ac:dyDescent="0.35">
      <c r="A519">
        <f t="shared" si="19"/>
        <v>2011</v>
      </c>
      <c r="B519">
        <f t="shared" si="15"/>
        <v>1</v>
      </c>
      <c r="C519" s="7">
        <f t="shared" si="18"/>
        <v>40544</v>
      </c>
      <c r="D519" s="1" t="s">
        <v>10</v>
      </c>
      <c r="E519" s="8">
        <v>6.0000000000000001E-3</v>
      </c>
      <c r="F519">
        <v>0.42</v>
      </c>
      <c r="G519" s="8">
        <v>1.6185000000000001E-2</v>
      </c>
      <c r="H519">
        <v>19528.099999999999</v>
      </c>
      <c r="I519" s="8">
        <f>(H519-H518*(1+G519))/H518</f>
        <v>-3.5523930960368058E-2</v>
      </c>
    </row>
    <row r="520" spans="1:9" ht="15" x14ac:dyDescent="0.35">
      <c r="A520">
        <f t="shared" si="19"/>
        <v>2011</v>
      </c>
      <c r="B520">
        <f t="shared" si="15"/>
        <v>2</v>
      </c>
      <c r="C520" s="7">
        <f t="shared" si="18"/>
        <v>40575</v>
      </c>
      <c r="D520" s="1" t="s">
        <v>10</v>
      </c>
      <c r="E520" s="8">
        <v>6.0000000000000001E-3</v>
      </c>
      <c r="F520">
        <v>0.42</v>
      </c>
      <c r="G520" s="8">
        <v>4.1604000000000002E-2</v>
      </c>
      <c r="H520">
        <v>19793.8</v>
      </c>
      <c r="I520" s="8">
        <f t="shared" ref="I520:I583" si="20">(H520-H519*(1+G520))/H519</f>
        <v>-2.7997965618774882E-2</v>
      </c>
    </row>
    <row r="521" spans="1:9" ht="15" x14ac:dyDescent="0.35">
      <c r="A521">
        <f t="shared" si="19"/>
        <v>2011</v>
      </c>
      <c r="B521">
        <f t="shared" si="15"/>
        <v>3</v>
      </c>
      <c r="C521" s="7">
        <f t="shared" si="18"/>
        <v>40603</v>
      </c>
      <c r="D521" s="1" t="s">
        <v>10</v>
      </c>
      <c r="E521" s="8">
        <v>6.0000000000000001E-3</v>
      </c>
      <c r="F521">
        <v>0.42</v>
      </c>
      <c r="G521" s="8">
        <v>-3.9550000000000002E-3</v>
      </c>
      <c r="H521">
        <v>19411.900000000001</v>
      </c>
      <c r="I521" s="8">
        <f t="shared" si="20"/>
        <v>-1.5338920318483369E-2</v>
      </c>
    </row>
    <row r="522" spans="1:9" ht="15" x14ac:dyDescent="0.35">
      <c r="A522">
        <f t="shared" si="19"/>
        <v>2011</v>
      </c>
      <c r="B522">
        <f t="shared" si="15"/>
        <v>4</v>
      </c>
      <c r="C522" s="7">
        <f t="shared" si="18"/>
        <v>40634</v>
      </c>
      <c r="D522" s="1" t="s">
        <v>10</v>
      </c>
      <c r="E522" s="8">
        <v>6.0000000000000001E-3</v>
      </c>
      <c r="F522">
        <v>0.42</v>
      </c>
      <c r="G522" s="8">
        <v>2.5146000000000002E-2</v>
      </c>
      <c r="H522">
        <v>19566</v>
      </c>
      <c r="I522" s="8">
        <f t="shared" si="20"/>
        <v>-1.7207570479963293E-2</v>
      </c>
    </row>
    <row r="523" spans="1:9" ht="15" x14ac:dyDescent="0.35">
      <c r="A523">
        <f t="shared" si="19"/>
        <v>2011</v>
      </c>
      <c r="B523">
        <f t="shared" si="15"/>
        <v>5</v>
      </c>
      <c r="C523" s="7">
        <f t="shared" si="18"/>
        <v>40664</v>
      </c>
      <c r="D523" s="1" t="s">
        <v>10</v>
      </c>
      <c r="E523" s="8">
        <v>6.0000000000000001E-3</v>
      </c>
      <c r="F523">
        <v>0.42</v>
      </c>
      <c r="G523" s="8">
        <v>-2.2248E-2</v>
      </c>
      <c r="H523">
        <v>18717.900000000001</v>
      </c>
      <c r="I523" s="8">
        <f t="shared" si="20"/>
        <v>-2.1097599509352836E-2</v>
      </c>
    </row>
    <row r="524" spans="1:9" ht="15" x14ac:dyDescent="0.35">
      <c r="A524">
        <f t="shared" si="19"/>
        <v>2011</v>
      </c>
      <c r="B524">
        <f t="shared" si="15"/>
        <v>6</v>
      </c>
      <c r="C524" s="7">
        <f t="shared" si="18"/>
        <v>40695</v>
      </c>
      <c r="D524" s="1" t="s">
        <v>10</v>
      </c>
      <c r="E524" s="8">
        <v>6.0000000000000001E-3</v>
      </c>
      <c r="F524">
        <v>0.42</v>
      </c>
      <c r="G524" s="8">
        <v>-3.6096999999999997E-2</v>
      </c>
      <c r="H524">
        <v>16949.8</v>
      </c>
      <c r="I524" s="8">
        <f t="shared" si="20"/>
        <v>-5.836338284209245E-2</v>
      </c>
    </row>
    <row r="525" spans="1:9" x14ac:dyDescent="0.25">
      <c r="A525">
        <f t="shared" si="19"/>
        <v>2011</v>
      </c>
      <c r="B525">
        <f t="shared" si="15"/>
        <v>7</v>
      </c>
      <c r="C525" s="7">
        <f t="shared" si="18"/>
        <v>40725</v>
      </c>
      <c r="D525" t="s">
        <v>12</v>
      </c>
      <c r="E525" s="8">
        <v>6.0000000000000001E-3</v>
      </c>
      <c r="F525">
        <v>0.42</v>
      </c>
      <c r="G525" s="8">
        <v>-1.4402999999999999E-2</v>
      </c>
      <c r="H525">
        <v>16269</v>
      </c>
      <c r="I525" s="8">
        <f t="shared" si="20"/>
        <v>-2.5762665671571278E-2</v>
      </c>
    </row>
    <row r="526" spans="1:9" x14ac:dyDescent="0.25">
      <c r="A526">
        <f t="shared" si="19"/>
        <v>2011</v>
      </c>
      <c r="B526">
        <f t="shared" si="15"/>
        <v>8</v>
      </c>
      <c r="C526" s="7">
        <f t="shared" si="18"/>
        <v>40756</v>
      </c>
      <c r="D526" t="s">
        <v>12</v>
      </c>
      <c r="E526" s="8">
        <v>6.0000000000000001E-3</v>
      </c>
      <c r="F526">
        <v>0.42</v>
      </c>
      <c r="G526" s="8">
        <v>-7.7105000000000007E-2</v>
      </c>
      <c r="H526">
        <v>14689.5</v>
      </c>
      <c r="I526" s="8">
        <f t="shared" si="20"/>
        <v>-1.9981483496219834E-2</v>
      </c>
    </row>
    <row r="527" spans="1:9" x14ac:dyDescent="0.25">
      <c r="A527">
        <f t="shared" si="19"/>
        <v>2011</v>
      </c>
      <c r="B527">
        <f t="shared" si="15"/>
        <v>9</v>
      </c>
      <c r="C527" s="7">
        <f t="shared" si="18"/>
        <v>40787</v>
      </c>
      <c r="D527" t="s">
        <v>12</v>
      </c>
      <c r="E527" s="8">
        <v>6.0000000000000001E-3</v>
      </c>
      <c r="F527">
        <v>0.42</v>
      </c>
      <c r="G527" s="8">
        <v>-0.116574</v>
      </c>
      <c r="H527">
        <v>12762.6</v>
      </c>
      <c r="I527" s="8">
        <f t="shared" si="20"/>
        <v>-1.4601329316858942E-2</v>
      </c>
    </row>
    <row r="528" spans="1:9" x14ac:dyDescent="0.25">
      <c r="A528">
        <f t="shared" si="19"/>
        <v>2011</v>
      </c>
      <c r="B528">
        <f t="shared" si="15"/>
        <v>10</v>
      </c>
      <c r="C528" s="7">
        <f t="shared" si="18"/>
        <v>40817</v>
      </c>
      <c r="D528" t="s">
        <v>12</v>
      </c>
      <c r="E528" s="8">
        <v>6.0000000000000001E-3</v>
      </c>
      <c r="F528">
        <v>0.42</v>
      </c>
      <c r="G528" s="8">
        <v>0.108569</v>
      </c>
      <c r="H528">
        <v>13926.2</v>
      </c>
      <c r="I528" s="8">
        <f t="shared" si="20"/>
        <v>-1.7396354927679162E-2</v>
      </c>
    </row>
    <row r="529" spans="1:9" x14ac:dyDescent="0.25">
      <c r="A529">
        <f t="shared" si="19"/>
        <v>2011</v>
      </c>
      <c r="B529">
        <f t="shared" si="15"/>
        <v>11</v>
      </c>
      <c r="C529" s="7">
        <f t="shared" si="18"/>
        <v>40848</v>
      </c>
      <c r="D529" t="s">
        <v>12</v>
      </c>
      <c r="E529" s="8">
        <v>6.0000000000000001E-3</v>
      </c>
      <c r="F529">
        <v>0.42</v>
      </c>
      <c r="G529" s="8">
        <v>-2.2636E-2</v>
      </c>
      <c r="H529">
        <v>13313.4</v>
      </c>
      <c r="I529" s="8">
        <f t="shared" si="20"/>
        <v>-2.1367389294997981E-2</v>
      </c>
    </row>
    <row r="530" spans="1:9" x14ac:dyDescent="0.25">
      <c r="A530">
        <f t="shared" si="19"/>
        <v>2011</v>
      </c>
      <c r="B530">
        <f t="shared" si="15"/>
        <v>12</v>
      </c>
      <c r="C530" s="7">
        <f t="shared" si="18"/>
        <v>40878</v>
      </c>
      <c r="D530" t="s">
        <v>12</v>
      </c>
      <c r="E530" s="8">
        <v>6.0000000000000001E-3</v>
      </c>
      <c r="F530">
        <v>0.42</v>
      </c>
      <c r="G530" s="8">
        <v>-2.6679999999999998E-3</v>
      </c>
      <c r="H530">
        <v>12984.9</v>
      </c>
      <c r="I530" s="8">
        <f t="shared" si="20"/>
        <v>-2.2006388210374487E-2</v>
      </c>
    </row>
    <row r="531" spans="1:9" x14ac:dyDescent="0.25">
      <c r="A531">
        <f t="shared" si="19"/>
        <v>2012</v>
      </c>
      <c r="B531">
        <f t="shared" si="15"/>
        <v>1</v>
      </c>
      <c r="C531" s="7">
        <f t="shared" si="18"/>
        <v>40909</v>
      </c>
      <c r="D531" t="s">
        <v>12</v>
      </c>
      <c r="E531" s="8">
        <v>6.0000000000000001E-3</v>
      </c>
      <c r="F531">
        <v>0.42</v>
      </c>
      <c r="G531" s="8">
        <v>6.0019000000000003E-2</v>
      </c>
      <c r="H531">
        <v>13320.9</v>
      </c>
      <c r="I531" s="8">
        <f t="shared" si="20"/>
        <v>-3.4142789940623371E-2</v>
      </c>
    </row>
    <row r="532" spans="1:9" x14ac:dyDescent="0.25">
      <c r="A532">
        <f t="shared" si="19"/>
        <v>2012</v>
      </c>
      <c r="B532">
        <f t="shared" si="15"/>
        <v>2</v>
      </c>
      <c r="C532" s="7">
        <f t="shared" si="18"/>
        <v>40940</v>
      </c>
      <c r="D532" t="s">
        <v>12</v>
      </c>
      <c r="E532" s="8">
        <v>6.0000000000000001E-3</v>
      </c>
      <c r="F532">
        <v>0.42</v>
      </c>
      <c r="G532" s="8">
        <v>5.9766E-2</v>
      </c>
      <c r="H532">
        <v>13849.9</v>
      </c>
      <c r="I532" s="8">
        <f t="shared" si="20"/>
        <v>-2.0053968530654848E-2</v>
      </c>
    </row>
    <row r="533" spans="1:9" x14ac:dyDescent="0.25">
      <c r="A533">
        <f t="shared" si="19"/>
        <v>2012</v>
      </c>
      <c r="B533">
        <f t="shared" si="15"/>
        <v>3</v>
      </c>
      <c r="C533" s="7">
        <f t="shared" si="18"/>
        <v>40969</v>
      </c>
      <c r="D533" t="s">
        <v>12</v>
      </c>
      <c r="E533" s="8">
        <v>6.0000000000000001E-3</v>
      </c>
      <c r="F533">
        <v>0.42</v>
      </c>
      <c r="G533" s="8">
        <v>3.6041999999999998E-2</v>
      </c>
      <c r="H533">
        <v>13799.9</v>
      </c>
      <c r="I533" s="8">
        <f t="shared" si="20"/>
        <v>-3.9652134369201085E-2</v>
      </c>
    </row>
    <row r="534" spans="1:9" x14ac:dyDescent="0.25">
      <c r="A534">
        <f t="shared" si="19"/>
        <v>2012</v>
      </c>
      <c r="B534">
        <f t="shared" si="15"/>
        <v>4</v>
      </c>
      <c r="C534" s="7">
        <f t="shared" si="18"/>
        <v>41000</v>
      </c>
      <c r="D534" t="s">
        <v>12</v>
      </c>
      <c r="E534" s="8">
        <v>5.4000000000000003E-3</v>
      </c>
      <c r="F534">
        <v>0.99</v>
      </c>
      <c r="G534" s="8">
        <v>-1.2142E-2</v>
      </c>
      <c r="H534">
        <v>13321.7</v>
      </c>
      <c r="I534" s="8">
        <f t="shared" si="20"/>
        <v>-2.2510425017572579E-2</v>
      </c>
    </row>
    <row r="535" spans="1:9" x14ac:dyDescent="0.25">
      <c r="A535">
        <f t="shared" si="19"/>
        <v>2012</v>
      </c>
      <c r="B535">
        <f t="shared" si="15"/>
        <v>5</v>
      </c>
      <c r="C535" s="7">
        <f t="shared" si="18"/>
        <v>41030</v>
      </c>
      <c r="D535" t="s">
        <v>12</v>
      </c>
      <c r="E535" s="8">
        <v>5.4000000000000003E-3</v>
      </c>
      <c r="F535">
        <v>0.99</v>
      </c>
      <c r="G535" s="8">
        <v>-7.1723999999999996E-2</v>
      </c>
      <c r="H535">
        <v>12090.2</v>
      </c>
      <c r="I535" s="8">
        <f t="shared" si="20"/>
        <v>-2.0719156654180743E-2</v>
      </c>
    </row>
    <row r="536" spans="1:9" x14ac:dyDescent="0.25">
      <c r="A536">
        <f t="shared" si="19"/>
        <v>2012</v>
      </c>
      <c r="B536">
        <f t="shared" si="15"/>
        <v>6</v>
      </c>
      <c r="C536" s="7">
        <f t="shared" si="18"/>
        <v>41061</v>
      </c>
      <c r="D536" t="s">
        <v>12</v>
      </c>
      <c r="E536" s="8">
        <v>5.4000000000000003E-3</v>
      </c>
      <c r="F536">
        <v>0.99</v>
      </c>
      <c r="G536" s="8">
        <v>3.3690999999999999E-2</v>
      </c>
      <c r="H536">
        <v>12256.2</v>
      </c>
      <c r="I536" s="8">
        <f t="shared" si="20"/>
        <v>-1.9960871466146061E-2</v>
      </c>
    </row>
    <row r="537" spans="1:9" x14ac:dyDescent="0.25">
      <c r="A537">
        <f t="shared" si="19"/>
        <v>2012</v>
      </c>
      <c r="B537">
        <f t="shared" si="15"/>
        <v>7</v>
      </c>
      <c r="C537" s="7">
        <f t="shared" si="18"/>
        <v>41091</v>
      </c>
      <c r="D537" t="s">
        <v>12</v>
      </c>
      <c r="E537" s="8">
        <v>5.4000000000000003E-3</v>
      </c>
      <c r="F537">
        <v>0.99</v>
      </c>
      <c r="G537" s="8">
        <v>1.1682E-2</v>
      </c>
      <c r="H537">
        <v>12192</v>
      </c>
      <c r="I537" s="8">
        <f t="shared" si="20"/>
        <v>-1.6920165173544891E-2</v>
      </c>
    </row>
    <row r="538" spans="1:9" x14ac:dyDescent="0.25">
      <c r="A538">
        <f t="shared" si="19"/>
        <v>2012</v>
      </c>
      <c r="B538">
        <f t="shared" si="15"/>
        <v>8</v>
      </c>
      <c r="C538" s="7">
        <f t="shared" si="18"/>
        <v>41122</v>
      </c>
      <c r="D538" t="s">
        <v>12</v>
      </c>
      <c r="E538" s="8">
        <v>5.4000000000000003E-3</v>
      </c>
      <c r="F538">
        <v>0.99</v>
      </c>
      <c r="G538" s="8">
        <v>3.3356999999999998E-2</v>
      </c>
      <c r="H538">
        <v>12393.3</v>
      </c>
      <c r="I538" s="8">
        <f t="shared" si="20"/>
        <v>-1.6846173228346563E-2</v>
      </c>
    </row>
    <row r="539" spans="1:9" x14ac:dyDescent="0.25">
      <c r="A539">
        <f t="shared" si="19"/>
        <v>2012</v>
      </c>
      <c r="B539">
        <f t="shared" si="15"/>
        <v>9</v>
      </c>
      <c r="C539" s="7">
        <f t="shared" si="18"/>
        <v>41153</v>
      </c>
      <c r="D539" t="s">
        <v>12</v>
      </c>
      <c r="E539" s="8">
        <v>5.4000000000000003E-3</v>
      </c>
      <c r="F539">
        <v>0.99</v>
      </c>
      <c r="G539" s="8">
        <v>3.2141999999999997E-2</v>
      </c>
      <c r="H539">
        <v>12632.7</v>
      </c>
      <c r="I539" s="8">
        <f t="shared" si="20"/>
        <v>-1.2825111035801418E-2</v>
      </c>
    </row>
    <row r="540" spans="1:9" x14ac:dyDescent="0.25">
      <c r="A540">
        <f t="shared" si="19"/>
        <v>2012</v>
      </c>
      <c r="B540">
        <f t="shared" si="15"/>
        <v>10</v>
      </c>
      <c r="C540" s="7">
        <f t="shared" si="18"/>
        <v>41183</v>
      </c>
      <c r="D540" t="s">
        <v>12</v>
      </c>
      <c r="E540" s="8">
        <v>5.4000000000000003E-3</v>
      </c>
      <c r="F540">
        <v>0.99</v>
      </c>
      <c r="G540" s="8">
        <v>-2.5794999999999998E-2</v>
      </c>
      <c r="H540">
        <v>12177.6</v>
      </c>
      <c r="I540" s="8">
        <f t="shared" si="20"/>
        <v>-1.0230552732195086E-2</v>
      </c>
    </row>
    <row r="541" spans="1:9" x14ac:dyDescent="0.25">
      <c r="A541">
        <f t="shared" si="19"/>
        <v>2012</v>
      </c>
      <c r="B541">
        <f t="shared" si="15"/>
        <v>11</v>
      </c>
      <c r="C541" s="7">
        <f t="shared" si="18"/>
        <v>41214</v>
      </c>
      <c r="D541" t="s">
        <v>12</v>
      </c>
      <c r="E541" s="8">
        <v>5.4000000000000003E-3</v>
      </c>
      <c r="F541">
        <v>0.99</v>
      </c>
      <c r="G541" s="8">
        <v>9.6039999999999997E-3</v>
      </c>
      <c r="H541">
        <v>12023.4</v>
      </c>
      <c r="I541" s="8">
        <f t="shared" si="20"/>
        <v>-2.2266593614505396E-2</v>
      </c>
    </row>
    <row r="542" spans="1:9" x14ac:dyDescent="0.25">
      <c r="A542">
        <f t="shared" si="19"/>
        <v>2012</v>
      </c>
      <c r="B542">
        <f t="shared" si="15"/>
        <v>12</v>
      </c>
      <c r="C542" s="7">
        <f t="shared" si="18"/>
        <v>41244</v>
      </c>
      <c r="D542" t="s">
        <v>12</v>
      </c>
      <c r="E542" s="8">
        <v>5.4000000000000003E-3</v>
      </c>
      <c r="F542">
        <v>0.99</v>
      </c>
      <c r="G542" s="8">
        <v>7.7289999999999998E-3</v>
      </c>
      <c r="H542">
        <v>11869.2</v>
      </c>
      <c r="I542" s="8">
        <f t="shared" si="20"/>
        <v>-2.0553991267029375E-2</v>
      </c>
    </row>
    <row r="543" spans="1:9" x14ac:dyDescent="0.25">
      <c r="A543">
        <f t="shared" si="19"/>
        <v>2013</v>
      </c>
      <c r="B543">
        <f t="shared" si="15"/>
        <v>1</v>
      </c>
      <c r="C543" s="7">
        <f t="shared" si="18"/>
        <v>41275</v>
      </c>
      <c r="D543" t="s">
        <v>12</v>
      </c>
      <c r="E543" s="8">
        <v>5.4000000000000003E-3</v>
      </c>
      <c r="F543">
        <v>0.99</v>
      </c>
      <c r="G543" s="8">
        <v>5.0770999999999997E-2</v>
      </c>
      <c r="H543">
        <v>12210.2</v>
      </c>
      <c r="I543" s="8">
        <f t="shared" si="20"/>
        <v>-2.2041178276547661E-2</v>
      </c>
    </row>
    <row r="544" spans="1:9" x14ac:dyDescent="0.25">
      <c r="A544">
        <f t="shared" si="19"/>
        <v>2013</v>
      </c>
      <c r="B544">
        <f t="shared" si="15"/>
        <v>2</v>
      </c>
      <c r="C544" s="7">
        <f t="shared" si="18"/>
        <v>41306</v>
      </c>
      <c r="D544" t="s">
        <v>12</v>
      </c>
      <c r="E544" s="8">
        <v>5.4000000000000003E-3</v>
      </c>
      <c r="F544">
        <v>0.99</v>
      </c>
      <c r="G544" s="8">
        <v>6.8840000000000004E-3</v>
      </c>
      <c r="H544">
        <v>12139.3</v>
      </c>
      <c r="I544" s="8">
        <f t="shared" si="20"/>
        <v>-1.2690620694173765E-2</v>
      </c>
    </row>
    <row r="545" spans="1:9" x14ac:dyDescent="0.25">
      <c r="A545">
        <f t="shared" si="19"/>
        <v>2013</v>
      </c>
      <c r="B545">
        <f t="shared" si="15"/>
        <v>3</v>
      </c>
      <c r="C545" s="7">
        <f t="shared" si="18"/>
        <v>41334</v>
      </c>
      <c r="D545" t="s">
        <v>12</v>
      </c>
      <c r="E545" s="8">
        <v>5.4000000000000003E-3</v>
      </c>
      <c r="F545">
        <v>0.99</v>
      </c>
      <c r="G545" s="8">
        <v>3.1475999999999997E-2</v>
      </c>
      <c r="H545">
        <v>12345.8</v>
      </c>
      <c r="I545" s="8">
        <f t="shared" si="20"/>
        <v>-1.4465134464095936E-2</v>
      </c>
    </row>
    <row r="546" spans="1:9" x14ac:dyDescent="0.25">
      <c r="A546">
        <f t="shared" si="19"/>
        <v>2013</v>
      </c>
      <c r="B546">
        <f t="shared" si="15"/>
        <v>4</v>
      </c>
      <c r="C546" s="7">
        <f t="shared" si="18"/>
        <v>41365</v>
      </c>
      <c r="D546" t="s">
        <v>12</v>
      </c>
      <c r="E546" s="8">
        <v>4.7000000000000002E-3</v>
      </c>
      <c r="F546">
        <v>0.88</v>
      </c>
      <c r="G546" s="8">
        <v>9.8799999999999999E-3</v>
      </c>
      <c r="H546">
        <v>12295.4</v>
      </c>
      <c r="I546" s="8">
        <f t="shared" si="20"/>
        <v>-1.396235999287191E-2</v>
      </c>
    </row>
    <row r="547" spans="1:9" x14ac:dyDescent="0.25">
      <c r="A547">
        <f t="shared" si="19"/>
        <v>2013</v>
      </c>
      <c r="B547">
        <f t="shared" si="15"/>
        <v>5</v>
      </c>
      <c r="C547" s="7">
        <f t="shared" si="18"/>
        <v>41395</v>
      </c>
      <c r="D547" t="s">
        <v>12</v>
      </c>
      <c r="E547" s="8">
        <v>4.7000000000000002E-3</v>
      </c>
      <c r="F547">
        <v>0.88</v>
      </c>
      <c r="G547" s="8">
        <v>3.5777999999999997E-2</v>
      </c>
      <c r="H547">
        <v>12226</v>
      </c>
      <c r="I547" s="8">
        <f t="shared" si="20"/>
        <v>-4.1422387331847783E-2</v>
      </c>
    </row>
    <row r="548" spans="1:9" x14ac:dyDescent="0.25">
      <c r="A548">
        <f t="shared" si="19"/>
        <v>2013</v>
      </c>
      <c r="B548">
        <f t="shared" si="15"/>
        <v>6</v>
      </c>
      <c r="C548" s="7">
        <f t="shared" si="18"/>
        <v>41426</v>
      </c>
      <c r="D548" t="s">
        <v>12</v>
      </c>
      <c r="E548" s="8">
        <v>4.7000000000000002E-3</v>
      </c>
      <c r="F548">
        <v>0.88</v>
      </c>
      <c r="G548" s="8">
        <v>-1.6816999999999999E-2</v>
      </c>
      <c r="H548">
        <v>11914.1</v>
      </c>
      <c r="I548" s="8">
        <f t="shared" si="20"/>
        <v>-8.6942056273514971E-3</v>
      </c>
    </row>
    <row r="549" spans="1:9" x14ac:dyDescent="0.25">
      <c r="A549">
        <f t="shared" si="19"/>
        <v>2013</v>
      </c>
      <c r="B549">
        <f t="shared" ref="B549:B590" si="21">B537</f>
        <v>7</v>
      </c>
      <c r="C549" s="7">
        <f t="shared" si="18"/>
        <v>41456</v>
      </c>
      <c r="D549" t="s">
        <v>12</v>
      </c>
      <c r="E549" s="8">
        <v>4.7000000000000002E-3</v>
      </c>
      <c r="F549">
        <v>0.88</v>
      </c>
      <c r="G549" s="8">
        <v>6.6219E-2</v>
      </c>
      <c r="H549">
        <v>12569.2</v>
      </c>
      <c r="I549" s="8">
        <f t="shared" si="20"/>
        <v>-1.1233730445438629E-2</v>
      </c>
    </row>
    <row r="550" spans="1:9" x14ac:dyDescent="0.25">
      <c r="A550">
        <f t="shared" si="19"/>
        <v>2013</v>
      </c>
      <c r="B550">
        <f t="shared" si="21"/>
        <v>8</v>
      </c>
      <c r="C550" s="7">
        <f t="shared" si="18"/>
        <v>41487</v>
      </c>
      <c r="D550" t="s">
        <v>12</v>
      </c>
      <c r="E550" s="8">
        <v>4.7000000000000002E-3</v>
      </c>
      <c r="F550">
        <v>0.88</v>
      </c>
      <c r="G550" s="8">
        <v>-1.8563E-2</v>
      </c>
      <c r="H550">
        <v>12236.6</v>
      </c>
      <c r="I550" s="8">
        <f t="shared" si="20"/>
        <v>-7.8985090857016486E-3</v>
      </c>
    </row>
    <row r="551" spans="1:9" x14ac:dyDescent="0.25">
      <c r="A551">
        <f t="shared" si="19"/>
        <v>2013</v>
      </c>
      <c r="B551">
        <f t="shared" si="21"/>
        <v>9</v>
      </c>
      <c r="C551" s="7">
        <f t="shared" si="18"/>
        <v>41518</v>
      </c>
      <c r="D551" t="s">
        <v>12</v>
      </c>
      <c r="E551" s="8">
        <v>4.7000000000000002E-3</v>
      </c>
      <c r="F551">
        <v>0.88</v>
      </c>
      <c r="G551" s="8">
        <v>4.2147999999999998E-2</v>
      </c>
      <c r="H551">
        <v>12600.7</v>
      </c>
      <c r="I551" s="8">
        <f t="shared" si="20"/>
        <v>-1.2393002696827568E-2</v>
      </c>
    </row>
    <row r="552" spans="1:9" x14ac:dyDescent="0.25">
      <c r="A552">
        <f t="shared" si="19"/>
        <v>2013</v>
      </c>
      <c r="B552">
        <f t="shared" si="21"/>
        <v>10</v>
      </c>
      <c r="C552" s="7">
        <f t="shared" si="18"/>
        <v>41548</v>
      </c>
      <c r="D552" t="s">
        <v>12</v>
      </c>
      <c r="E552" s="8">
        <v>4.7000000000000002E-3</v>
      </c>
      <c r="F552">
        <v>0.88</v>
      </c>
      <c r="G552" s="8">
        <v>4.2571999999999999E-2</v>
      </c>
      <c r="H552">
        <v>13032.3</v>
      </c>
      <c r="I552" s="8">
        <f t="shared" si="20"/>
        <v>-8.31993463855203E-3</v>
      </c>
    </row>
    <row r="553" spans="1:9" x14ac:dyDescent="0.25">
      <c r="A553">
        <f t="shared" si="19"/>
        <v>2013</v>
      </c>
      <c r="B553">
        <f t="shared" si="21"/>
        <v>11</v>
      </c>
      <c r="C553" s="7">
        <f t="shared" si="18"/>
        <v>41579</v>
      </c>
      <c r="D553" t="s">
        <v>12</v>
      </c>
      <c r="E553" s="8">
        <v>4.7000000000000002E-3</v>
      </c>
      <c r="F553">
        <v>0.88</v>
      </c>
      <c r="G553" s="8">
        <v>3.4923999999999997E-2</v>
      </c>
      <c r="H553">
        <v>13396.6</v>
      </c>
      <c r="I553" s="8">
        <f t="shared" si="20"/>
        <v>-6.9703770784895003E-3</v>
      </c>
    </row>
    <row r="554" spans="1:9" x14ac:dyDescent="0.25">
      <c r="A554">
        <f t="shared" si="19"/>
        <v>2013</v>
      </c>
      <c r="B554">
        <f t="shared" si="21"/>
        <v>12</v>
      </c>
      <c r="C554" s="7">
        <f t="shared" si="18"/>
        <v>41609</v>
      </c>
      <c r="D554" t="s">
        <v>12</v>
      </c>
      <c r="E554" s="8">
        <v>4.7000000000000002E-3</v>
      </c>
      <c r="F554">
        <v>0.88</v>
      </c>
      <c r="G554" s="8">
        <v>2.4504000000000001E-2</v>
      </c>
      <c r="H554">
        <v>13542.2</v>
      </c>
      <c r="I554" s="8">
        <f t="shared" si="20"/>
        <v>-1.3635570697042526E-2</v>
      </c>
    </row>
    <row r="555" spans="1:9" x14ac:dyDescent="0.25">
      <c r="A555">
        <f t="shared" si="19"/>
        <v>2014</v>
      </c>
      <c r="B555">
        <f t="shared" si="21"/>
        <v>1</v>
      </c>
      <c r="C555" s="7">
        <f t="shared" si="18"/>
        <v>41640</v>
      </c>
      <c r="D555" t="s">
        <v>12</v>
      </c>
      <c r="E555" s="8">
        <v>5.0000000000000001E-3</v>
      </c>
      <c r="F555">
        <v>0.77</v>
      </c>
      <c r="G555" s="8">
        <v>-1.8837E-2</v>
      </c>
      <c r="H555">
        <v>13202.1</v>
      </c>
      <c r="I555" s="8">
        <f t="shared" si="20"/>
        <v>-6.2770878143877046E-3</v>
      </c>
    </row>
    <row r="556" spans="1:9" x14ac:dyDescent="0.25">
      <c r="A556">
        <f t="shared" si="19"/>
        <v>2014</v>
      </c>
      <c r="B556">
        <f t="shared" si="21"/>
        <v>2</v>
      </c>
      <c r="C556" s="7">
        <f t="shared" si="18"/>
        <v>41671</v>
      </c>
      <c r="D556" t="s">
        <v>12</v>
      </c>
      <c r="E556" s="8">
        <v>5.0000000000000001E-3</v>
      </c>
      <c r="F556">
        <v>0.77</v>
      </c>
      <c r="G556" s="8">
        <v>5.1970000000000002E-2</v>
      </c>
      <c r="H556">
        <v>13796.6</v>
      </c>
      <c r="I556" s="8">
        <f t="shared" si="20"/>
        <v>-6.9392851894774527E-3</v>
      </c>
    </row>
    <row r="557" spans="1:9" x14ac:dyDescent="0.25">
      <c r="A557">
        <f t="shared" si="19"/>
        <v>2014</v>
      </c>
      <c r="B557">
        <f t="shared" si="21"/>
        <v>3</v>
      </c>
      <c r="C557" s="7">
        <f t="shared" si="18"/>
        <v>41699</v>
      </c>
      <c r="D557" t="s">
        <v>12</v>
      </c>
      <c r="E557" s="8">
        <v>5.0000000000000001E-3</v>
      </c>
      <c r="F557">
        <v>0.77</v>
      </c>
      <c r="G557" s="8">
        <v>-1.1433E-2</v>
      </c>
      <c r="H557">
        <v>13526.9</v>
      </c>
      <c r="I557" s="8">
        <f t="shared" si="20"/>
        <v>-8.11529450734246E-3</v>
      </c>
    </row>
    <row r="558" spans="1:9" x14ac:dyDescent="0.25">
      <c r="A558">
        <f t="shared" si="19"/>
        <v>2014</v>
      </c>
      <c r="B558">
        <f t="shared" si="21"/>
        <v>4</v>
      </c>
      <c r="C558" s="7">
        <f t="shared" si="18"/>
        <v>41730</v>
      </c>
      <c r="D558" t="s">
        <v>12</v>
      </c>
      <c r="E558" s="8">
        <v>5.0000000000000001E-3</v>
      </c>
      <c r="F558">
        <v>0.77</v>
      </c>
      <c r="G558" s="8">
        <v>-1.1459E-2</v>
      </c>
      <c r="H558">
        <v>13269</v>
      </c>
      <c r="I558" s="8">
        <f t="shared" si="20"/>
        <v>-7.6067135042027249E-3</v>
      </c>
    </row>
    <row r="559" spans="1:9" x14ac:dyDescent="0.25">
      <c r="A559">
        <f t="shared" si="19"/>
        <v>2014</v>
      </c>
      <c r="B559">
        <f t="shared" si="21"/>
        <v>5</v>
      </c>
      <c r="C559" s="7">
        <f t="shared" si="18"/>
        <v>41760</v>
      </c>
      <c r="D559" t="s">
        <v>12</v>
      </c>
      <c r="E559" s="8">
        <v>5.0000000000000001E-3</v>
      </c>
      <c r="F559">
        <v>0.77</v>
      </c>
      <c r="G559" s="8">
        <v>3.0904999999999998E-2</v>
      </c>
      <c r="H559">
        <v>13536.6</v>
      </c>
      <c r="I559" s="8">
        <f t="shared" si="20"/>
        <v>-1.073769274248239E-2</v>
      </c>
    </row>
    <row r="560" spans="1:9" x14ac:dyDescent="0.25">
      <c r="A560">
        <f t="shared" si="19"/>
        <v>2014</v>
      </c>
      <c r="B560">
        <f t="shared" si="21"/>
        <v>6</v>
      </c>
      <c r="C560" s="7">
        <f t="shared" si="18"/>
        <v>41791</v>
      </c>
      <c r="D560" t="s">
        <v>12</v>
      </c>
      <c r="E560" s="8">
        <v>5.0000000000000001E-3</v>
      </c>
      <c r="F560">
        <v>0.77</v>
      </c>
      <c r="G560" s="8">
        <v>2.6186999999999998E-2</v>
      </c>
      <c r="H560">
        <v>13794.9</v>
      </c>
      <c r="I560" s="8">
        <f t="shared" si="20"/>
        <v>-7.1053990071361962E-3</v>
      </c>
    </row>
    <row r="561" spans="1:9" x14ac:dyDescent="0.25">
      <c r="A561">
        <f t="shared" si="19"/>
        <v>2014</v>
      </c>
      <c r="B561">
        <f t="shared" si="21"/>
        <v>7</v>
      </c>
      <c r="C561" s="7">
        <f t="shared" si="18"/>
        <v>41821</v>
      </c>
      <c r="D561" t="s">
        <v>12</v>
      </c>
      <c r="E561" s="8">
        <v>5.0000000000000001E-3</v>
      </c>
      <c r="F561">
        <v>0.77</v>
      </c>
      <c r="G561" s="8">
        <v>-1.4922E-2</v>
      </c>
      <c r="H561">
        <v>13492.5</v>
      </c>
      <c r="I561" s="8">
        <f t="shared" si="20"/>
        <v>-6.999144770893603E-3</v>
      </c>
    </row>
    <row r="562" spans="1:9" x14ac:dyDescent="0.25">
      <c r="A562">
        <f t="shared" si="19"/>
        <v>2014</v>
      </c>
      <c r="B562">
        <f t="shared" si="21"/>
        <v>8</v>
      </c>
      <c r="C562" s="7">
        <f t="shared" si="18"/>
        <v>41852</v>
      </c>
      <c r="D562" t="s">
        <v>12</v>
      </c>
      <c r="E562" s="8">
        <v>5.0000000000000001E-3</v>
      </c>
      <c r="F562">
        <v>0.77</v>
      </c>
      <c r="G562" s="8">
        <v>4.8408E-2</v>
      </c>
      <c r="H562">
        <v>14012.1</v>
      </c>
      <c r="I562" s="8">
        <f t="shared" si="20"/>
        <v>-9.8977165091717455E-3</v>
      </c>
    </row>
    <row r="563" spans="1:9" x14ac:dyDescent="0.25">
      <c r="A563">
        <f t="shared" si="19"/>
        <v>2014</v>
      </c>
      <c r="B563">
        <f t="shared" si="21"/>
        <v>9</v>
      </c>
      <c r="C563" s="7">
        <f t="shared" si="18"/>
        <v>41883</v>
      </c>
      <c r="D563" t="s">
        <v>12</v>
      </c>
      <c r="E563" s="8">
        <v>5.0000000000000001E-3</v>
      </c>
      <c r="F563">
        <v>0.77</v>
      </c>
      <c r="G563" s="8">
        <v>-1.5599999999999999E-2</v>
      </c>
      <c r="H563">
        <v>13676</v>
      </c>
      <c r="I563" s="8">
        <f t="shared" si="20"/>
        <v>-8.386411744135543E-3</v>
      </c>
    </row>
    <row r="564" spans="1:9" x14ac:dyDescent="0.25">
      <c r="A564">
        <f t="shared" si="19"/>
        <v>2014</v>
      </c>
      <c r="B564">
        <f t="shared" si="21"/>
        <v>10</v>
      </c>
      <c r="C564" s="7">
        <f t="shared" si="18"/>
        <v>41913</v>
      </c>
      <c r="D564" t="s">
        <v>12</v>
      </c>
      <c r="E564" s="8">
        <v>5.0000000000000001E-3</v>
      </c>
      <c r="F564">
        <v>0.77</v>
      </c>
      <c r="G564" s="8">
        <v>2.9142999999999999E-2</v>
      </c>
      <c r="H564">
        <v>13994.2</v>
      </c>
      <c r="I564" s="8">
        <f t="shared" si="20"/>
        <v>-5.8759628546356628E-3</v>
      </c>
    </row>
    <row r="565" spans="1:9" x14ac:dyDescent="0.25">
      <c r="A565">
        <f t="shared" si="19"/>
        <v>2014</v>
      </c>
      <c r="B565">
        <f t="shared" si="21"/>
        <v>11</v>
      </c>
      <c r="C565" s="7">
        <f t="shared" si="18"/>
        <v>41944</v>
      </c>
      <c r="D565" t="s">
        <v>12</v>
      </c>
      <c r="E565" s="8">
        <v>5.0000000000000001E-3</v>
      </c>
      <c r="F565">
        <v>0.77</v>
      </c>
      <c r="G565" s="8">
        <v>2.2839999999999999E-2</v>
      </c>
      <c r="H565">
        <v>14252.7</v>
      </c>
      <c r="I565" s="8">
        <f t="shared" si="20"/>
        <v>-4.3680616255305105E-3</v>
      </c>
    </row>
    <row r="566" spans="1:9" x14ac:dyDescent="0.25">
      <c r="A566">
        <f t="shared" si="19"/>
        <v>2014</v>
      </c>
      <c r="B566">
        <f t="shared" si="21"/>
        <v>12</v>
      </c>
      <c r="C566" s="7">
        <f t="shared" si="18"/>
        <v>41974</v>
      </c>
      <c r="D566" t="s">
        <v>12</v>
      </c>
      <c r="E566" s="8">
        <v>5.0000000000000001E-3</v>
      </c>
      <c r="F566">
        <v>0.77</v>
      </c>
      <c r="G566" s="8">
        <v>-1.039E-3</v>
      </c>
      <c r="H566">
        <v>14107</v>
      </c>
      <c r="I566" s="8">
        <f t="shared" si="20"/>
        <v>-9.1836244851853082E-3</v>
      </c>
    </row>
    <row r="567" spans="1:9" x14ac:dyDescent="0.25">
      <c r="A567">
        <f t="shared" si="19"/>
        <v>2015</v>
      </c>
      <c r="B567">
        <f t="shared" si="21"/>
        <v>1</v>
      </c>
      <c r="C567" s="7">
        <f t="shared" si="18"/>
        <v>42005</v>
      </c>
      <c r="D567" t="s">
        <v>12</v>
      </c>
      <c r="E567" s="8">
        <v>6.7999999999999996E-3</v>
      </c>
      <c r="F567">
        <v>0.71</v>
      </c>
      <c r="G567" s="8">
        <v>-2.4643000000000002E-2</v>
      </c>
      <c r="H567">
        <v>13673.2</v>
      </c>
      <c r="I567" s="8">
        <f t="shared" si="20"/>
        <v>-6.1076911462394643E-3</v>
      </c>
    </row>
    <row r="568" spans="1:9" x14ac:dyDescent="0.25">
      <c r="A568">
        <f t="shared" si="19"/>
        <v>2015</v>
      </c>
      <c r="B568">
        <f t="shared" si="21"/>
        <v>2</v>
      </c>
      <c r="C568" s="7">
        <f t="shared" si="18"/>
        <v>42036</v>
      </c>
      <c r="D568" t="s">
        <v>12</v>
      </c>
      <c r="E568" s="8">
        <v>6.7999999999999996E-3</v>
      </c>
      <c r="F568">
        <v>0.71</v>
      </c>
      <c r="G568" s="8">
        <v>6.4161999999999997E-2</v>
      </c>
      <c r="H568">
        <v>14450.8</v>
      </c>
      <c r="I568" s="8">
        <f t="shared" si="20"/>
        <v>-7.2916258374047761E-3</v>
      </c>
    </row>
    <row r="569" spans="1:9" x14ac:dyDescent="0.25">
      <c r="A569">
        <f t="shared" si="19"/>
        <v>2015</v>
      </c>
      <c r="B569">
        <f t="shared" si="21"/>
        <v>3</v>
      </c>
      <c r="C569" s="7">
        <f t="shared" si="18"/>
        <v>42064</v>
      </c>
      <c r="D569" t="s">
        <v>12</v>
      </c>
      <c r="E569" s="8">
        <v>6.7999999999999996E-3</v>
      </c>
      <c r="F569">
        <v>0.71</v>
      </c>
      <c r="G569" s="8">
        <v>-9.1640000000000003E-3</v>
      </c>
      <c r="H569">
        <v>14225.1</v>
      </c>
      <c r="I569" s="8">
        <f t="shared" si="20"/>
        <v>-6.4545124698977795E-3</v>
      </c>
    </row>
    <row r="570" spans="1:9" x14ac:dyDescent="0.25">
      <c r="A570">
        <f t="shared" si="19"/>
        <v>2015</v>
      </c>
      <c r="B570">
        <f t="shared" si="21"/>
        <v>4</v>
      </c>
      <c r="C570" s="7">
        <f t="shared" si="18"/>
        <v>42095</v>
      </c>
      <c r="D570" t="s">
        <v>12</v>
      </c>
      <c r="E570" s="8">
        <v>6.7999999999999996E-3</v>
      </c>
      <c r="F570">
        <v>0.71</v>
      </c>
      <c r="G570" s="8">
        <v>1.787E-3</v>
      </c>
      <c r="H570">
        <v>14152.5</v>
      </c>
      <c r="I570" s="8">
        <f t="shared" si="20"/>
        <v>-6.8906548073476084E-3</v>
      </c>
    </row>
    <row r="571" spans="1:9" x14ac:dyDescent="0.25">
      <c r="A571">
        <f t="shared" si="19"/>
        <v>2015</v>
      </c>
      <c r="B571">
        <f t="shared" si="21"/>
        <v>5</v>
      </c>
      <c r="C571" s="7">
        <f t="shared" si="18"/>
        <v>42125</v>
      </c>
      <c r="D571" t="s">
        <v>12</v>
      </c>
      <c r="E571" s="8">
        <v>6.7999999999999996E-3</v>
      </c>
      <c r="F571">
        <v>0.71</v>
      </c>
      <c r="G571" s="8">
        <v>1.8903E-2</v>
      </c>
      <c r="H571">
        <v>14314.3</v>
      </c>
      <c r="I571" s="8">
        <f t="shared" si="20"/>
        <v>-7.4703909203320661E-3</v>
      </c>
    </row>
    <row r="572" spans="1:9" x14ac:dyDescent="0.25">
      <c r="A572">
        <f t="shared" si="19"/>
        <v>2015</v>
      </c>
      <c r="B572">
        <f t="shared" si="21"/>
        <v>6</v>
      </c>
      <c r="C572" s="7">
        <f t="shared" si="18"/>
        <v>42156</v>
      </c>
      <c r="D572" t="s">
        <v>12</v>
      </c>
      <c r="E572" s="8">
        <v>6.7999999999999996E-3</v>
      </c>
      <c r="F572">
        <v>0.71</v>
      </c>
      <c r="G572" s="8">
        <v>-9.3550000000000005E-3</v>
      </c>
      <c r="H572">
        <v>14105.5</v>
      </c>
      <c r="I572" s="8">
        <f t="shared" si="20"/>
        <v>-5.2318117896088933E-3</v>
      </c>
    </row>
    <row r="573" spans="1:9" x14ac:dyDescent="0.25">
      <c r="A573">
        <f t="shared" si="19"/>
        <v>2015</v>
      </c>
      <c r="B573">
        <f t="shared" si="21"/>
        <v>7</v>
      </c>
      <c r="C573" s="7">
        <f t="shared" si="18"/>
        <v>42186</v>
      </c>
      <c r="D573" t="s">
        <v>12</v>
      </c>
      <c r="E573" s="8">
        <v>6.7999999999999996E-3</v>
      </c>
      <c r="F573">
        <v>0.71</v>
      </c>
      <c r="G573" s="8">
        <v>2.6827E-2</v>
      </c>
      <c r="H573">
        <v>14403</v>
      </c>
      <c r="I573" s="8">
        <f t="shared" si="20"/>
        <v>-5.7359362305483604E-3</v>
      </c>
    </row>
    <row r="574" spans="1:9" x14ac:dyDescent="0.25">
      <c r="A574">
        <f t="shared" si="19"/>
        <v>2015</v>
      </c>
      <c r="B574">
        <f t="shared" si="21"/>
        <v>8</v>
      </c>
      <c r="C574" s="7">
        <f t="shared" si="18"/>
        <v>42217</v>
      </c>
      <c r="D574" t="s">
        <v>12</v>
      </c>
      <c r="E574" s="8">
        <v>6.7999999999999996E-3</v>
      </c>
      <c r="F574">
        <v>0.71</v>
      </c>
      <c r="G574" s="8">
        <v>-6.4896999999999996E-2</v>
      </c>
      <c r="H574">
        <v>13380.2</v>
      </c>
      <c r="I574" s="8">
        <f t="shared" si="20"/>
        <v>-6.1159834062347604E-3</v>
      </c>
    </row>
    <row r="575" spans="1:9" x14ac:dyDescent="0.25">
      <c r="A575">
        <f t="shared" si="19"/>
        <v>2015</v>
      </c>
      <c r="B575">
        <f t="shared" si="21"/>
        <v>9</v>
      </c>
      <c r="C575" s="7">
        <f t="shared" si="18"/>
        <v>42248</v>
      </c>
      <c r="D575" t="s">
        <v>12</v>
      </c>
      <c r="E575" s="8">
        <v>6.7999999999999996E-3</v>
      </c>
      <c r="F575">
        <v>0.71</v>
      </c>
      <c r="G575" s="8">
        <v>-3.7774000000000002E-2</v>
      </c>
      <c r="H575">
        <v>12783</v>
      </c>
      <c r="I575" s="8">
        <f t="shared" si="20"/>
        <v>-6.8591146021733922E-3</v>
      </c>
    </row>
    <row r="576" spans="1:9" x14ac:dyDescent="0.25">
      <c r="A576">
        <f t="shared" si="19"/>
        <v>2015</v>
      </c>
      <c r="B576">
        <f t="shared" si="21"/>
        <v>10</v>
      </c>
      <c r="C576" s="7">
        <f t="shared" si="18"/>
        <v>42278</v>
      </c>
      <c r="D576" t="s">
        <v>12</v>
      </c>
      <c r="E576" s="8">
        <v>6.7999999999999996E-3</v>
      </c>
      <c r="F576">
        <v>0.71</v>
      </c>
      <c r="G576" s="8">
        <v>8.8152999999999995E-2</v>
      </c>
      <c r="H576">
        <v>13794.9</v>
      </c>
      <c r="I576" s="8">
        <f t="shared" si="20"/>
        <v>-8.9931783618868964E-3</v>
      </c>
    </row>
    <row r="577" spans="1:9" x14ac:dyDescent="0.25">
      <c r="A577">
        <f t="shared" si="19"/>
        <v>2015</v>
      </c>
      <c r="B577">
        <f t="shared" si="21"/>
        <v>11</v>
      </c>
      <c r="C577" s="7">
        <f t="shared" si="18"/>
        <v>42309</v>
      </c>
      <c r="D577" t="s">
        <v>12</v>
      </c>
      <c r="E577" s="8">
        <v>6.7999999999999996E-3</v>
      </c>
      <c r="F577">
        <v>0.71</v>
      </c>
      <c r="G577" s="8">
        <v>1.3128000000000001E-2</v>
      </c>
      <c r="H577">
        <v>13897.5</v>
      </c>
      <c r="I577" s="8">
        <f t="shared" si="20"/>
        <v>-5.6904687384468069E-3</v>
      </c>
    </row>
    <row r="578" spans="1:9" x14ac:dyDescent="0.25">
      <c r="A578">
        <f t="shared" si="19"/>
        <v>2015</v>
      </c>
      <c r="B578">
        <f t="shared" si="21"/>
        <v>12</v>
      </c>
      <c r="C578" s="7">
        <f t="shared" si="18"/>
        <v>42339</v>
      </c>
      <c r="D578" t="s">
        <v>12</v>
      </c>
      <c r="E578" s="8">
        <v>6.7999999999999996E-3</v>
      </c>
      <c r="F578">
        <v>0.71</v>
      </c>
      <c r="G578" s="8">
        <v>-1.7628000000000001E-2</v>
      </c>
      <c r="H578">
        <v>13467.9</v>
      </c>
      <c r="I578" s="8">
        <f t="shared" si="20"/>
        <v>-1.3284034538586167E-2</v>
      </c>
    </row>
    <row r="579" spans="1:9" x14ac:dyDescent="0.25">
      <c r="A579">
        <f t="shared" si="19"/>
        <v>2016</v>
      </c>
      <c r="B579">
        <f t="shared" si="21"/>
        <v>1</v>
      </c>
      <c r="C579" s="7">
        <f t="shared" si="18"/>
        <v>42370</v>
      </c>
      <c r="D579" t="s">
        <v>12</v>
      </c>
      <c r="E579" s="8">
        <v>8.3999999999999995E-3</v>
      </c>
      <c r="F579">
        <v>0.78</v>
      </c>
      <c r="G579" s="8">
        <v>-6.4519999999999994E-2</v>
      </c>
      <c r="H579">
        <v>12529.1</v>
      </c>
      <c r="I579" s="8">
        <f t="shared" si="20"/>
        <v>-5.1864872771552337E-3</v>
      </c>
    </row>
    <row r="580" spans="1:9" x14ac:dyDescent="0.25">
      <c r="A580">
        <f t="shared" si="19"/>
        <v>2016</v>
      </c>
      <c r="B580">
        <f t="shared" si="21"/>
        <v>2</v>
      </c>
      <c r="C580" s="7">
        <f t="shared" ref="C580:C590" si="22">DATE(A580,B580,1)</f>
        <v>42401</v>
      </c>
      <c r="D580" t="s">
        <v>12</v>
      </c>
      <c r="E580" s="8">
        <v>8.3999999999999995E-3</v>
      </c>
      <c r="F580">
        <v>0.78</v>
      </c>
      <c r="G580" s="8">
        <v>-1.6733999999999999E-2</v>
      </c>
      <c r="H580">
        <v>12254.6</v>
      </c>
      <c r="I580" s="8">
        <f t="shared" si="20"/>
        <v>-5.174995857643379E-3</v>
      </c>
    </row>
    <row r="581" spans="1:9" x14ac:dyDescent="0.25">
      <c r="A581">
        <f t="shared" ref="A581:A590" si="23">A569+1</f>
        <v>2016</v>
      </c>
      <c r="B581">
        <f t="shared" si="21"/>
        <v>3</v>
      </c>
      <c r="C581" s="7">
        <f t="shared" si="22"/>
        <v>42430</v>
      </c>
      <c r="D581" t="s">
        <v>12</v>
      </c>
      <c r="E581" s="8">
        <v>8.3999999999999995E-3</v>
      </c>
      <c r="F581">
        <v>0.78</v>
      </c>
      <c r="G581" s="8">
        <v>6.3822000000000004E-2</v>
      </c>
      <c r="H581">
        <v>12953.9</v>
      </c>
      <c r="I581" s="8">
        <f t="shared" si="20"/>
        <v>-6.7577139359915267E-3</v>
      </c>
    </row>
    <row r="582" spans="1:9" x14ac:dyDescent="0.25">
      <c r="A582">
        <f t="shared" si="23"/>
        <v>2016</v>
      </c>
      <c r="B582">
        <f t="shared" si="21"/>
        <v>4</v>
      </c>
      <c r="C582" s="7">
        <f t="shared" si="22"/>
        <v>42461</v>
      </c>
      <c r="D582" t="s">
        <v>12</v>
      </c>
      <c r="E582" s="8">
        <v>8.3999999999999995E-3</v>
      </c>
      <c r="F582">
        <v>0.78</v>
      </c>
      <c r="G582" s="8">
        <v>1.0970000000000001E-2</v>
      </c>
      <c r="H582">
        <v>12992.4</v>
      </c>
      <c r="I582" s="8">
        <f t="shared" si="20"/>
        <v>-7.9979220929603263E-3</v>
      </c>
    </row>
    <row r="583" spans="1:9" x14ac:dyDescent="0.25">
      <c r="A583">
        <f t="shared" si="23"/>
        <v>2016</v>
      </c>
      <c r="B583">
        <f t="shared" si="21"/>
        <v>5</v>
      </c>
      <c r="C583" s="7">
        <f t="shared" si="22"/>
        <v>42491</v>
      </c>
      <c r="D583" t="s">
        <v>12</v>
      </c>
      <c r="E583" s="8">
        <v>8.3999999999999995E-3</v>
      </c>
      <c r="F583">
        <v>0.78</v>
      </c>
      <c r="G583" s="8">
        <v>1.4909E-2</v>
      </c>
      <c r="H583">
        <v>13091.5</v>
      </c>
      <c r="I583" s="8">
        <f t="shared" si="20"/>
        <v>-7.2814639019735524E-3</v>
      </c>
    </row>
    <row r="584" spans="1:9" x14ac:dyDescent="0.25">
      <c r="A584">
        <f t="shared" si="23"/>
        <v>2016</v>
      </c>
      <c r="B584">
        <f t="shared" si="21"/>
        <v>6</v>
      </c>
      <c r="C584" s="7">
        <f t="shared" si="22"/>
        <v>42522</v>
      </c>
      <c r="D584" t="s">
        <v>12</v>
      </c>
      <c r="E584" s="8">
        <v>8.3999999999999995E-3</v>
      </c>
      <c r="F584">
        <v>0.78</v>
      </c>
      <c r="G584" s="8">
        <v>-1.8435E-2</v>
      </c>
      <c r="H584">
        <v>12763.8</v>
      </c>
      <c r="I584" s="8">
        <f t="shared" ref="I584:I590" si="24">(H584-H583*(1+G584))/H583</f>
        <v>-6.596508994385789E-3</v>
      </c>
    </row>
    <row r="585" spans="1:9" x14ac:dyDescent="0.25">
      <c r="A585">
        <f t="shared" si="23"/>
        <v>2016</v>
      </c>
      <c r="B585">
        <f t="shared" si="21"/>
        <v>7</v>
      </c>
      <c r="C585" s="7">
        <f t="shared" si="22"/>
        <v>42552</v>
      </c>
      <c r="D585" t="s">
        <v>12</v>
      </c>
      <c r="E585" s="8">
        <v>8.3999999999999995E-3</v>
      </c>
      <c r="F585">
        <v>0.78</v>
      </c>
      <c r="G585" s="8">
        <v>3.8020999999999999E-2</v>
      </c>
      <c r="H585">
        <v>13138.2</v>
      </c>
      <c r="I585" s="8">
        <f t="shared" si="24"/>
        <v>-8.6880427302214024E-3</v>
      </c>
    </row>
    <row r="586" spans="1:9" x14ac:dyDescent="0.25">
      <c r="A586">
        <f t="shared" si="23"/>
        <v>2016</v>
      </c>
      <c r="B586">
        <f t="shared" si="21"/>
        <v>8</v>
      </c>
      <c r="C586" s="7">
        <f t="shared" si="22"/>
        <v>42583</v>
      </c>
      <c r="D586" t="s">
        <v>12</v>
      </c>
      <c r="E586" s="8">
        <v>8.3999999999999995E-3</v>
      </c>
      <c r="F586">
        <v>0.78</v>
      </c>
      <c r="G586" s="8">
        <v>5.0749999999999997E-3</v>
      </c>
      <c r="H586">
        <v>13080.3</v>
      </c>
      <c r="I586" s="8">
        <f t="shared" si="24"/>
        <v>-9.4819963921999057E-3</v>
      </c>
    </row>
    <row r="587" spans="1:9" x14ac:dyDescent="0.25">
      <c r="A587">
        <f t="shared" si="23"/>
        <v>2016</v>
      </c>
      <c r="B587">
        <f t="shared" si="21"/>
        <v>9</v>
      </c>
      <c r="C587" s="7">
        <f t="shared" si="22"/>
        <v>42614</v>
      </c>
      <c r="D587" t="s">
        <v>12</v>
      </c>
      <c r="E587" s="8">
        <v>8.3999999999999995E-3</v>
      </c>
      <c r="F587">
        <v>0.78</v>
      </c>
      <c r="G587" s="8">
        <v>2.9640000000000001E-3</v>
      </c>
      <c r="H587">
        <v>13033.1</v>
      </c>
      <c r="I587" s="8">
        <f t="shared" si="24"/>
        <v>-6.572479927830284E-3</v>
      </c>
    </row>
    <row r="588" spans="1:9" x14ac:dyDescent="0.25">
      <c r="A588">
        <f t="shared" si="23"/>
        <v>2016</v>
      </c>
      <c r="B588">
        <f t="shared" si="21"/>
        <v>10</v>
      </c>
      <c r="C588" s="7">
        <f t="shared" si="22"/>
        <v>42644</v>
      </c>
      <c r="D588" t="s">
        <v>12</v>
      </c>
      <c r="E588" s="8">
        <v>8.3999999999999995E-3</v>
      </c>
      <c r="F588">
        <v>0.78</v>
      </c>
      <c r="G588" s="8">
        <v>-1.9591000000000001E-2</v>
      </c>
      <c r="H588">
        <v>12668.5</v>
      </c>
      <c r="I588" s="8">
        <f t="shared" si="24"/>
        <v>-8.3839253822958083E-3</v>
      </c>
    </row>
    <row r="589" spans="1:9" x14ac:dyDescent="0.25">
      <c r="A589">
        <f t="shared" si="23"/>
        <v>2016</v>
      </c>
      <c r="B589">
        <f t="shared" si="21"/>
        <v>11</v>
      </c>
      <c r="C589" s="7">
        <f t="shared" si="22"/>
        <v>42675</v>
      </c>
      <c r="D589" t="s">
        <v>12</v>
      </c>
      <c r="E589" s="8">
        <v>8.3999999999999995E-3</v>
      </c>
      <c r="F589">
        <v>0.78</v>
      </c>
      <c r="G589" s="8">
        <v>2.9694000000000002E-2</v>
      </c>
      <c r="H589">
        <v>12926.9</v>
      </c>
      <c r="I589" s="8">
        <f t="shared" si="24"/>
        <v>-9.296952204286342E-3</v>
      </c>
    </row>
    <row r="590" spans="1:9" x14ac:dyDescent="0.25">
      <c r="A590">
        <f t="shared" si="23"/>
        <v>2016</v>
      </c>
      <c r="B590">
        <f t="shared" si="21"/>
        <v>12</v>
      </c>
      <c r="C590" s="7">
        <f t="shared" si="22"/>
        <v>42705</v>
      </c>
      <c r="D590" t="s">
        <v>12</v>
      </c>
      <c r="E590" s="8">
        <v>8.3999999999999995E-3</v>
      </c>
      <c r="F590">
        <v>0.78</v>
      </c>
      <c r="G590" s="8">
        <v>1.0928E-2</v>
      </c>
      <c r="H590">
        <v>12930.6</v>
      </c>
      <c r="I590" s="8">
        <f t="shared" si="24"/>
        <v>-1.064177515104155E-2</v>
      </c>
    </row>
  </sheetData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USC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menzly</dc:creator>
  <cp:lastModifiedBy>David Schreindorfer</cp:lastModifiedBy>
  <dcterms:created xsi:type="dcterms:W3CDTF">2003-04-02T09:33:13Z</dcterms:created>
  <dcterms:modified xsi:type="dcterms:W3CDTF">2017-03-23T04:01:56Z</dcterms:modified>
</cp:coreProperties>
</file>